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30" windowHeight="9615" tabRatio="858" activeTab="0"/>
  </bookViews>
  <sheets>
    <sheet name="別記様式5-1" sheetId="1" r:id="rId1"/>
    <sheet name="別記様式5-2" sheetId="2" r:id="rId2"/>
    <sheet name="別記様式5-3" sheetId="3" r:id="rId3"/>
    <sheet name="別記様式5-4" sheetId="4" r:id="rId4"/>
    <sheet name="別記様式5-5" sheetId="5" r:id="rId5"/>
  </sheets>
  <externalReferences>
    <externalReference r:id="rId8"/>
  </externalReferences>
  <definedNames>
    <definedName name="_xlnm.Print_Area" localSheetId="0">'別記様式5-1'!$A$1:$N$29</definedName>
    <definedName name="_xlnm.Print_Area" localSheetId="2">'別記様式5-3'!$A$1:$L$70</definedName>
    <definedName name="_xlnm.Print_Area" localSheetId="3">'別記様式5-4'!$A$1:$E$20</definedName>
    <definedName name="_xlnm.Print_Area" localSheetId="4">'別記様式5-5'!$A$1:$F$54</definedName>
    <definedName name="有料_無料" localSheetId="2">#REF!</definedName>
    <definedName name="有料_無料" localSheetId="4">#REF!</definedName>
    <definedName name="有料_無料">#REF!</definedName>
  </definedNames>
  <calcPr fullCalcOnLoad="1"/>
</workbook>
</file>

<file path=xl/comments1.xml><?xml version="1.0" encoding="utf-8"?>
<comments xmlns="http://schemas.openxmlformats.org/spreadsheetml/2006/main">
  <authors>
    <author> </author>
  </authors>
  <commentList>
    <comment ref="R17" authorId="0">
      <text>
        <r>
          <rPr>
            <b/>
            <sz val="12"/>
            <rFont val="ＭＳ Ｐゴシック"/>
            <family val="3"/>
          </rPr>
          <t>事業の種類をドロップダウンより選んでください</t>
        </r>
        <r>
          <rPr>
            <b/>
            <sz val="12"/>
            <color indexed="10"/>
            <rFont val="ＭＳ Ｐゴシック"/>
            <family val="3"/>
          </rPr>
          <t>(活性化計画事業以外必須）</t>
        </r>
        <r>
          <rPr>
            <b/>
            <sz val="12"/>
            <rFont val="ＭＳ Ｐゴシック"/>
            <family val="3"/>
          </rPr>
          <t>。</t>
        </r>
      </text>
    </comment>
  </commentList>
</comments>
</file>

<file path=xl/sharedStrings.xml><?xml version="1.0" encoding="utf-8"?>
<sst xmlns="http://schemas.openxmlformats.org/spreadsheetml/2006/main" count="218" uniqueCount="185">
  <si>
    <t>創造</t>
  </si>
  <si>
    <t>　右記リストボックスから該当する事業区分（創造、連携、研修、活性化計画）を選択してください。
　なお、このメッセージと右記リストボックスは印刷されない設定になっています。</t>
  </si>
  <si>
    <t>連携</t>
  </si>
  <si>
    <t>創造</t>
  </si>
  <si>
    <t>研修</t>
  </si>
  <si>
    <t>活性化計画</t>
  </si>
  <si>
    <t>※確認事項等が発生した場合に直接ご対応いただける方の連絡先を記載して下さい。</t>
  </si>
  <si>
    <t>　　　　　　　　　　　　　　　　　　</t>
  </si>
  <si>
    <t>　　　　　　　　　　　　　　　　　</t>
  </si>
  <si>
    <t>印</t>
  </si>
  <si>
    <t>主催団体名</t>
  </si>
  <si>
    <t>事業名称</t>
  </si>
  <si>
    <t>実施時期</t>
  </si>
  <si>
    <t>出演者等</t>
  </si>
  <si>
    <t>ﾃｸﾆｶﾙｽﾀｯﾌ等：</t>
  </si>
  <si>
    <t>時間</t>
  </si>
  <si>
    <t>会場</t>
  </si>
  <si>
    <t>対象者
（人数）</t>
  </si>
  <si>
    <t>内容</t>
  </si>
  <si>
    <t>地域交流
プログラム</t>
  </si>
  <si>
    <t>公演</t>
  </si>
  <si>
    <t>実施日</t>
  </si>
  <si>
    <t>　　</t>
  </si>
  <si>
    <t>１　助成申請額</t>
  </si>
  <si>
    <t>助成対象事業経費①</t>
  </si>
  <si>
    <t>２　助成金の振込先（助成申請団体の指定金融機関）</t>
  </si>
  <si>
    <t>金融機関名</t>
  </si>
  <si>
    <t>口座名</t>
  </si>
  <si>
    <t>口座番号</t>
  </si>
  <si>
    <t>請求・支払い先</t>
  </si>
  <si>
    <t>日付</t>
  </si>
  <si>
    <t>請求・支払額（円）</t>
  </si>
  <si>
    <t>内訳</t>
  </si>
  <si>
    <t>備考</t>
  </si>
  <si>
    <t>円</t>
  </si>
  <si>
    <t>ふりがな</t>
  </si>
  <si>
    <t>預金種別</t>
  </si>
  <si>
    <t>普　通　　　・　　　当　座　　　・　　　別　段　　</t>
  </si>
  <si>
    <t>銀行</t>
  </si>
  <si>
    <t>支店</t>
  </si>
  <si>
    <t>　</t>
  </si>
  <si>
    <t>第</t>
  </si>
  <si>
    <t>号</t>
  </si>
  <si>
    <t>年</t>
  </si>
  <si>
    <t>月</t>
  </si>
  <si>
    <t>日</t>
  </si>
  <si>
    <t>所 在 地</t>
  </si>
  <si>
    <t>所　属</t>
  </si>
  <si>
    <t xml:space="preserve">
(定員　　　　　)</t>
  </si>
  <si>
    <t>事業概要</t>
  </si>
  <si>
    <t>　</t>
  </si>
  <si>
    <t>※実行委員会形式等により事業を実施する場合は実行委員会の名称を記入してください。</t>
  </si>
  <si>
    <t>ｱｰﾃｨｽﾄ：</t>
  </si>
  <si>
    <t>アウトリーチ　・　ワークショップ</t>
  </si>
  <si>
    <r>
      <t xml:space="preserve">企画趣旨
企画概要
</t>
    </r>
    <r>
      <rPr>
        <sz val="8"/>
        <rFont val="ＭＳ Ｐ明朝"/>
        <family val="1"/>
      </rPr>
      <t>※当初の趣旨・目的等に対して得られた成果も含めて記入してください。</t>
    </r>
  </si>
  <si>
    <t>理事長</t>
  </si>
  <si>
    <t>様</t>
  </si>
  <si>
    <t>（申請者）</t>
  </si>
  <si>
    <t>　</t>
  </si>
  <si>
    <t>（　　　　　）</t>
  </si>
  <si>
    <t xml:space="preserve"> 〒</t>
  </si>
  <si>
    <t>担当者職氏名</t>
  </si>
  <si>
    <t>電話番号</t>
  </si>
  <si>
    <t>Ｆ Ａ Ｘ</t>
  </si>
  <si>
    <t>メールアドレス</t>
  </si>
  <si>
    <t>　一般財団法人　地域創造</t>
  </si>
  <si>
    <t>費目</t>
  </si>
  <si>
    <t>金額</t>
  </si>
  <si>
    <t>小計</t>
  </si>
  <si>
    <t>交通費</t>
  </si>
  <si>
    <t>宿泊費</t>
  </si>
  <si>
    <t>日当</t>
  </si>
  <si>
    <t>摘要</t>
  </si>
  <si>
    <t>入場料収入</t>
  </si>
  <si>
    <t>当財団以外の団体からの助成金等</t>
  </si>
  <si>
    <t>助成申請額</t>
  </si>
  <si>
    <t>主催者一般財源</t>
  </si>
  <si>
    <t>その他の財源</t>
  </si>
  <si>
    <t>合　計</t>
  </si>
  <si>
    <t>助成対象事業経費</t>
  </si>
  <si>
    <t>ｱｰﾃｨｽﾄ出演料</t>
  </si>
  <si>
    <t>ｱｼｽﾀﾝﾄ出演料</t>
  </si>
  <si>
    <t>共演者出演料</t>
  </si>
  <si>
    <t>ﾃｸﾆｶﾙｽﾀｯﾌ等謝金</t>
  </si>
  <si>
    <t>保険料</t>
  </si>
  <si>
    <t>現地下見に
係る経費</t>
  </si>
  <si>
    <t>文芸費</t>
  </si>
  <si>
    <t>設営・舞台費</t>
  </si>
  <si>
    <t>会場費</t>
  </si>
  <si>
    <t>謝金・旅費・通信費</t>
  </si>
  <si>
    <t>宣伝・印刷費</t>
  </si>
  <si>
    <t>記録費</t>
  </si>
  <si>
    <t>消耗品費</t>
  </si>
  <si>
    <t>※　チラシ・パンフレット等の参考資料を添付してください。</t>
  </si>
  <si>
    <t>※　枠内に記入できない場合は、適宜用紙に記入し添付してください。</t>
  </si>
  <si>
    <t>※　実行委員会形式等により事業を実施した場合は、実行委員会等組織の支出に基づいて記入してください。</t>
  </si>
  <si>
    <t>積算の内訳</t>
  </si>
  <si>
    <t>対象ｱｰﾃｨｽﾄ等派遣経費</t>
  </si>
  <si>
    <t>出演料</t>
  </si>
  <si>
    <t>本番期間に
係る経費</t>
  </si>
  <si>
    <t xml:space="preserve">公演負担金
</t>
  </si>
  <si>
    <t>助成対象外事業経費</t>
  </si>
  <si>
    <t>謝金・旅費</t>
  </si>
  <si>
    <t>その他</t>
  </si>
  <si>
    <t>④－⑤</t>
  </si>
  <si>
    <t>※助成決定通知に記載されている額を記入してください</t>
  </si>
  <si>
    <t>※②、③いずれか少ない方の額を記入してください</t>
  </si>
  <si>
    <t>※別記様式5-3助成申請額④の額</t>
  </si>
  <si>
    <t xml:space="preserve">   ①×1/2　  　②</t>
  </si>
  <si>
    <t xml:space="preserve">  助成承認額　  ③</t>
  </si>
  <si>
    <t xml:space="preserve">  助成申請額  　④</t>
  </si>
  <si>
    <t xml:space="preserve"> 概算受領済額 　⑤</t>
  </si>
  <si>
    <t xml:space="preserve">    差引額 　   ⑥</t>
  </si>
  <si>
    <t>※実行委員会形式等で事業を実施する場合、申請団体の負担額に相当する範囲内の事業費が助成対象になります。</t>
  </si>
  <si>
    <t>３　助成対象事業経費の明細及び領収書等の写しの整理表</t>
  </si>
  <si>
    <t>1-1</t>
  </si>
  <si>
    <t>1-2</t>
  </si>
  <si>
    <t>1-3</t>
  </si>
  <si>
    <t>1-4</t>
  </si>
  <si>
    <t>1-5</t>
  </si>
  <si>
    <t>1-6</t>
  </si>
  <si>
    <t>1-7</t>
  </si>
  <si>
    <t>1-8</t>
  </si>
  <si>
    <t>1-9</t>
  </si>
  <si>
    <t>1-10</t>
  </si>
  <si>
    <t>（1）対象ｱｰﾃｨｽﾄ等派遣経費</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</si>
  <si>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</si>
  <si>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</si>
  <si>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</si>
  <si>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</si>
  <si>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</si>
  <si>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</si>
  <si>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</si>
  <si>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</si>
  <si>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</si>
  <si>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</si>
  <si>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</si>
  <si>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</si>
  <si>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</si>
  <si>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</si>
  <si>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</si>
  <si>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</si>
  <si>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</si>
  <si>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</si>
  <si>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</si>
  <si>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</si>
  <si>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</si>
  <si>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</si>
  <si>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</si>
  <si>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</si>
  <si>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</si>
  <si>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（2）公演負担金</t>
  </si>
  <si>
    <t>番号</t>
  </si>
  <si>
    <t>※　領収書等（又は支払いを証明できる書面）の写しは、番号欄に揃えて整理し、付番してください。</t>
  </si>
  <si>
    <t>※　領収書等（又は支払いを証明できる書面）の写しは、番号欄の順に整理し、付番してください。</t>
  </si>
  <si>
    <t>公演負担金合計　②</t>
  </si>
  <si>
    <t>※千円未満切捨</t>
  </si>
  <si>
    <t>2-26</t>
  </si>
  <si>
    <t>2-27</t>
  </si>
  <si>
    <t>助成対象外経費合計　③</t>
  </si>
  <si>
    <t>　①＋②＋③</t>
  </si>
  <si>
    <t>対象ｱｰﾃｨｽﾄ等派遣経費合計　①</t>
  </si>
  <si>
    <t>全体事業費　　</t>
  </si>
  <si>
    <t>※入場者数</t>
  </si>
  <si>
    <t>合計　(Ａ)</t>
  </si>
  <si>
    <t>合計　(Ｂ)</t>
  </si>
  <si>
    <t>(Ａ)＋(Ｂ)　※(Ｂ)は50万円を上限として計算</t>
  </si>
  <si>
    <t>2-28</t>
  </si>
  <si>
    <t>2-29</t>
  </si>
  <si>
    <t>2-30</t>
  </si>
  <si>
    <t>※別記様式5-3(Ａ)と同額</t>
  </si>
  <si>
    <t>※別記様式5-3(Ｂ)と同額</t>
  </si>
  <si>
    <t>共演者：</t>
  </si>
  <si>
    <r>
      <t xml:space="preserve">  市民参加作品　・　ﾚﾊﾟｰﾄﾘｰ作品
</t>
    </r>
    <r>
      <rPr>
        <sz val="8"/>
        <rFont val="ＭＳ Ｐゴシック"/>
        <family val="3"/>
      </rPr>
      <t xml:space="preserve">  （参加者　　人）</t>
    </r>
  </si>
  <si>
    <t>ｱｼｽﾀﾝﾄ：</t>
  </si>
  <si>
    <t>令和　　　　年　　　　月　　　　日（　　　　）　～　令和　　　　年　　　　月　　　　日（　　　　）</t>
  </si>
  <si>
    <t>令和</t>
  </si>
  <si>
    <t>令和５年度公共ホール現代ダンス活性化支援事業　事業実績報告書</t>
  </si>
  <si>
    <t>　令和５年度公共ホール現代ダンス活性化支援事業実施要綱に基づき、別紙のとおり事業実績報告書を提出します。</t>
  </si>
  <si>
    <t>令和５年度公共ホール現代ダンス活性化支援事業　事業実績報告書</t>
  </si>
  <si>
    <t>【収入の部】　令和５年度公共ホール現代ダンス活性化支援事業　決算書
（主催団体名：　　　　　　　　　　　　　　　　　　　　）　　　　　　</t>
  </si>
  <si>
    <r>
      <t>【支出の部】令和５年度公共ホール現代ダンス活性化支援事業　決算書
（</t>
    </r>
    <r>
      <rPr>
        <sz val="12"/>
        <rFont val="ＭＳ ゴシック"/>
        <family val="3"/>
      </rPr>
      <t>主催団体名：　          　　　　　　　）</t>
    </r>
  </si>
  <si>
    <t>氏　名</t>
  </si>
  <si>
    <t>（団体名、代表者の職名・氏名）</t>
  </si>
  <si>
    <t>担当者連絡先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</si>
</sst>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_);[Red]\(0\)"/>
    <numFmt numFmtId="179" formatCode="[&lt;=999]000;[&lt;=9999]000\-00;000\-0000"/>
    <numFmt numFmtId="180" formatCode="#,##0_);[Red]\(#,##0\)"/>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b/>
      <sz val="12"/>
      <name val="ＭＳ Ｐゴシック"/>
      <family val="3"/>
    </font>
    <font>
      <b/>
      <sz val="12"/>
      <color indexed="10"/>
      <name val="ＭＳ Ｐゴシック"/>
      <family val="3"/>
    </font>
    <font>
      <sz val="11"/>
      <name val="ＭＳ Ｐ明朝"/>
      <family val="1"/>
    </font>
    <font>
      <sz val="12"/>
      <name val="ＭＳ Ｐ明朝"/>
      <family val="1"/>
    </font>
    <font>
      <sz val="11"/>
      <name val="ＭＳ ゴシック"/>
      <family val="3"/>
    </font>
    <font>
      <sz val="10"/>
      <name val="ＭＳ Ｐ明朝"/>
      <family val="1"/>
    </font>
    <font>
      <sz val="9"/>
      <name val="ＭＳ ゴシック"/>
      <family val="3"/>
    </font>
    <font>
      <sz val="9"/>
      <name val="ＭＳ Ｐ明朝"/>
      <family val="1"/>
    </font>
    <font>
      <sz val="10"/>
      <name val="ＭＳ ゴシック"/>
      <family val="3"/>
    </font>
    <font>
      <b/>
      <sz val="11"/>
      <name val="ＭＳ ゴシック"/>
      <family val="3"/>
    </font>
    <font>
      <sz val="14"/>
      <name val="ＭＳ Ｐゴシック"/>
      <family val="3"/>
    </font>
    <font>
      <sz val="8"/>
      <name val="ＭＳ Ｐ明朝"/>
      <family val="1"/>
    </font>
    <font>
      <sz val="10"/>
      <name val="ＭＳ Ｐゴシック"/>
      <family val="3"/>
    </font>
    <font>
      <sz val="9"/>
      <name val="ＭＳ Ｐゴシック"/>
      <family val="3"/>
    </font>
    <font>
      <sz val="14"/>
      <name val="ＭＳ ゴシック"/>
      <family val="3"/>
    </font>
    <font>
      <b/>
      <i/>
      <sz val="11"/>
      <name val="ＭＳ Ｐゴシック"/>
      <family val="3"/>
    </font>
    <font>
      <b/>
      <sz val="10"/>
      <name val="ＭＳ ゴシック"/>
      <family val="3"/>
    </font>
    <font>
      <b/>
      <sz val="9"/>
      <name val="ＭＳ Ｐ明朝"/>
      <family val="1"/>
    </font>
    <font>
      <b/>
      <sz val="9"/>
      <name val="ＭＳ 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9"/>
      <name val="Calibri"/>
      <family val="3"/>
    </font>
    <font>
      <sz val="14"/>
      <name val="Calibri"/>
      <family val="3"/>
    </font>
    <font>
      <b/>
      <sz val="12"/>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style="thin"/>
      <top style="thin"/>
      <bottom style="thin"/>
    </border>
    <border>
      <left/>
      <right style="thin"/>
      <top style="thin"/>
      <bottom>
        <color indexed="63"/>
      </botto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medium"/>
    </border>
    <border>
      <left style="thin"/>
      <right style="medium"/>
      <top/>
      <bottom style="dotted"/>
    </border>
    <border>
      <left style="thin"/>
      <right style="medium"/>
      <top style="thin"/>
      <bottom style="dotted"/>
    </border>
    <border>
      <left style="thin"/>
      <right style="medium"/>
      <top style="dotted"/>
      <bottom style="dotted"/>
    </border>
    <border>
      <left style="thin"/>
      <right style="thin"/>
      <top style="medium"/>
      <bottom style="thin"/>
    </border>
    <border>
      <left style="thin"/>
      <right style="medium"/>
      <top style="medium"/>
      <bottom style="thin"/>
    </border>
    <border>
      <left style="thin"/>
      <right style="thin"/>
      <top/>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style="thin"/>
      <right style="thin"/>
      <top style="thin"/>
      <bottom style="thin"/>
    </border>
    <border>
      <left style="thin"/>
      <right style="thin"/>
      <top style="thin"/>
      <bottom style="dotted"/>
    </border>
    <border>
      <left style="thin"/>
      <right style="thin"/>
      <top/>
      <bottom style="thin"/>
    </border>
    <border>
      <left style="thin"/>
      <right style="medium"/>
      <top style="thin"/>
      <bottom style="thin"/>
    </border>
    <border>
      <left style="thin"/>
      <right style="medium"/>
      <top style="dotted"/>
      <bottom style="thin"/>
    </border>
    <border>
      <left style="thin"/>
      <right style="medium"/>
      <top/>
      <bottom style="thin"/>
    </border>
    <border>
      <left style="thin"/>
      <right style="medium"/>
      <top style="thin"/>
      <bottom>
        <color indexed="63"/>
      </bottom>
    </border>
    <border>
      <left style="thin"/>
      <right style="thin"/>
      <top style="double"/>
      <bottom style="medium"/>
    </border>
    <border>
      <left style="thin"/>
      <right style="medium"/>
      <top style="double"/>
      <bottom style="medium"/>
    </border>
    <border>
      <left style="medium"/>
      <right/>
      <top style="medium"/>
      <bottom style="thin"/>
    </border>
    <border>
      <left style="thin"/>
      <right style="thin"/>
      <top style="thin"/>
      <bottom style="medium"/>
    </border>
    <border>
      <left/>
      <right/>
      <top style="thin"/>
      <bottom style="thin"/>
    </border>
    <border>
      <left/>
      <right style="medium"/>
      <top style="thin"/>
      <bottom style="thin"/>
    </border>
    <border>
      <left/>
      <right style="thin"/>
      <top style="double"/>
      <bottom style="mediu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right style="medium"/>
      <top/>
      <bottom style="thin"/>
    </border>
    <border>
      <left/>
      <right style="thin"/>
      <top/>
      <bottom/>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style="thin"/>
      <right/>
      <top style="thin"/>
      <bottom style="thin"/>
    </border>
    <border>
      <left style="thin"/>
      <right>
        <color indexed="63"/>
      </right>
      <top>
        <color indexed="63"/>
      </top>
      <bottom>
        <color indexed="63"/>
      </bottom>
    </border>
    <border>
      <left style="thin"/>
      <right style="thin"/>
      <top/>
      <bottom/>
    </border>
    <border>
      <left/>
      <right style="medium"/>
      <top/>
      <bottom/>
    </border>
    <border>
      <left style="thin"/>
      <right style="thin"/>
      <top style="medium"/>
      <bottom/>
    </border>
    <border>
      <left style="thin"/>
      <right style="medium"/>
      <top style="medium"/>
      <bottom/>
    </border>
    <border>
      <left>
        <color indexed="63"/>
      </left>
      <right style="thin"/>
      <top>
        <color indexed="63"/>
      </top>
      <bottom style="dotted"/>
    </border>
    <border>
      <left style="thin"/>
      <right style="thin"/>
      <top style="dotted"/>
      <bottom>
        <color indexed="63"/>
      </bottom>
    </border>
    <border>
      <left style="thin"/>
      <right style="medium"/>
      <top/>
      <bottom/>
    </border>
    <border>
      <left style="thin"/>
      <right style="thin"/>
      <top style="thin"/>
      <bottom style="double"/>
    </border>
    <border>
      <left style="thin"/>
      <right style="medium"/>
      <top style="thin"/>
      <bottom style="double"/>
    </border>
    <border>
      <left style="thin"/>
      <right style="thin"/>
      <top/>
      <bottom style="medium"/>
    </border>
    <border>
      <left style="thin"/>
      <right style="medium"/>
      <top>
        <color indexed="63"/>
      </top>
      <bottom style="medium"/>
    </border>
    <border>
      <left style="thin"/>
      <right style="medium"/>
      <top style="thin"/>
      <bottom style="medium"/>
    </border>
    <border>
      <left style="thin"/>
      <right/>
      <top style="thin"/>
      <bottom style="medium"/>
    </border>
    <border>
      <left/>
      <right style="thin"/>
      <top style="thin"/>
      <bottom style="medium"/>
    </border>
    <border>
      <left/>
      <right/>
      <top/>
      <bottom style="medium"/>
    </border>
    <border>
      <left/>
      <right style="medium"/>
      <top/>
      <bottom style="medium"/>
    </border>
    <border>
      <left/>
      <right/>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style="thin"/>
      <right>
        <color indexed="63"/>
      </right>
      <top style="medium"/>
      <bottom>
        <color indexed="63"/>
      </bottom>
    </border>
    <border>
      <left>
        <color indexed="63"/>
      </left>
      <right>
        <color indexed="63"/>
      </right>
      <top style="medium"/>
      <bottom/>
    </border>
    <border>
      <left/>
      <right style="medium"/>
      <top style="medium"/>
      <bottom>
        <color indexed="63"/>
      </bottom>
    </border>
    <border>
      <left style="thin"/>
      <right>
        <color indexed="63"/>
      </right>
      <top>
        <color indexed="63"/>
      </top>
      <bottom style="thin"/>
    </border>
    <border>
      <left style="medium"/>
      <right/>
      <top style="medium"/>
      <bottom>
        <color indexed="63"/>
      </bottom>
    </border>
    <border>
      <left style="medium"/>
      <right/>
      <top/>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style="thin"/>
    </border>
    <border>
      <left style="thin"/>
      <right/>
      <top>
        <color indexed="63"/>
      </top>
      <bottom style="medium"/>
    </border>
    <border>
      <left style="medium"/>
      <right/>
      <top>
        <color indexed="63"/>
      </top>
      <bottom style="mediu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style="medium"/>
      <top/>
      <bottom style="thin"/>
    </border>
    <border>
      <left style="medium"/>
      <right style="thin"/>
      <top style="thin"/>
      <bottom style="medium"/>
    </border>
    <border>
      <left style="thin"/>
      <right/>
      <top style="thin"/>
      <bottom>
        <color indexed="63"/>
      </bottom>
    </border>
    <border>
      <left style="medium"/>
      <right style="thin"/>
      <top style="double"/>
      <bottom style="medium"/>
    </border>
    <border>
      <left/>
      <right/>
      <top style="thin"/>
      <bottom/>
    </border>
    <border>
      <left style="thin"/>
      <right/>
      <top style="double"/>
      <bottom style="medium"/>
    </border>
    <border diagonalDown="1">
      <left style="thin"/>
      <right style="thin"/>
      <top style="double"/>
      <bottom style="medium"/>
      <diagonal style="thin"/>
    </border>
    <border diagonalDown="1">
      <left style="thin"/>
      <right style="medium"/>
      <top style="double"/>
      <bottom style="medium"/>
      <diagonal style="thin"/>
    </border>
    <border>
      <left>
        <color indexed="63"/>
      </left>
      <right/>
      <top style="double"/>
      <bottom style="medium"/>
    </border>
    <border>
      <left/>
      <right style="medium"/>
      <top style="thin"/>
      <bottom>
        <color indexed="63"/>
      </bottom>
    </border>
    <border>
      <left style="medium"/>
      <right/>
      <top style="thin"/>
      <bottom/>
    </border>
    <border>
      <left style="medium"/>
      <right/>
      <top style="double"/>
      <bottom style="medium"/>
    </border>
    <border>
      <left style="medium"/>
      <right/>
      <top/>
      <bottom style="thin"/>
    </border>
    <border>
      <left style="medium"/>
      <right style="thin"/>
      <top/>
      <bottom/>
    </border>
    <border>
      <left style="medium"/>
      <right style="thin"/>
      <top>
        <color indexed="63"/>
      </top>
      <bottom style="medium"/>
    </border>
    <border>
      <left style="medium"/>
      <right style="thin"/>
      <top style="medium"/>
      <bottom/>
    </border>
    <border>
      <left style="medium"/>
      <right style="thin"/>
      <top>
        <color indexed="63"/>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vertical="center"/>
      <protection/>
    </xf>
    <xf numFmtId="0" fontId="59" fillId="32" borderId="0" applyNumberFormat="0" applyBorder="0" applyAlignment="0" applyProtection="0"/>
  </cellStyleXfs>
  <cellXfs count="385">
    <xf numFmtId="0" fontId="0" fillId="0" borderId="0" xfId="0" applyFont="1" applyAlignment="1">
      <alignment vertical="center"/>
    </xf>
    <xf numFmtId="0" fontId="4" fillId="0" borderId="0" xfId="60" applyFont="1" applyFill="1" applyProtection="1">
      <alignment vertical="center"/>
      <protection/>
    </xf>
    <xf numFmtId="0" fontId="4" fillId="0" borderId="0" xfId="60" applyFont="1" applyFill="1" applyAlignment="1" applyProtection="1">
      <alignment vertical="center"/>
      <protection/>
    </xf>
    <xf numFmtId="0" fontId="3" fillId="0" borderId="0" xfId="60" applyFont="1" applyFill="1" applyAlignment="1" applyProtection="1">
      <alignment horizontal="right" vertical="top"/>
      <protection/>
    </xf>
    <xf numFmtId="0" fontId="4" fillId="0" borderId="0" xfId="60" applyFont="1" applyFill="1" applyAlignment="1" applyProtection="1">
      <alignment horizontal="right" vertical="center"/>
      <protection/>
    </xf>
    <xf numFmtId="0" fontId="4" fillId="0" borderId="0" xfId="60" applyNumberFormat="1" applyFont="1" applyFill="1" applyAlignment="1" applyProtection="1">
      <alignment horizontal="center" vertical="center" shrinkToFit="1"/>
      <protection locked="0"/>
    </xf>
    <xf numFmtId="0" fontId="4" fillId="0" borderId="0" xfId="60" applyFont="1" applyFill="1" applyAlignment="1" applyProtection="1">
      <alignment vertical="center" wrapText="1"/>
      <protection/>
    </xf>
    <xf numFmtId="0" fontId="4" fillId="0" borderId="0" xfId="60" applyFont="1" applyFill="1" applyAlignment="1" applyProtection="1">
      <alignment horizontal="justify" vertical="center" wrapText="1"/>
      <protection/>
    </xf>
    <xf numFmtId="176" fontId="4" fillId="0" borderId="0" xfId="60" applyNumberFormat="1" applyFont="1" applyFill="1" applyProtection="1">
      <alignment vertical="center"/>
      <protection locked="0"/>
    </xf>
    <xf numFmtId="0" fontId="6" fillId="0" borderId="0" xfId="60" applyFont="1" applyFill="1" applyAlignment="1" applyProtection="1">
      <alignment vertical="center" wrapText="1"/>
      <protection/>
    </xf>
    <xf numFmtId="0" fontId="3" fillId="0" borderId="0" xfId="60" applyFont="1" applyFill="1" applyAlignment="1" applyProtection="1">
      <alignment horizontal="left" vertical="center"/>
      <protection/>
    </xf>
    <xf numFmtId="0" fontId="4" fillId="0" borderId="0" xfId="60" applyFont="1" applyAlignment="1" applyProtection="1">
      <alignment vertical="center" shrinkToFit="1"/>
      <protection locked="0"/>
    </xf>
    <xf numFmtId="0" fontId="4" fillId="0" borderId="0" xfId="60" applyFont="1" applyAlignment="1" applyProtection="1">
      <alignment horizontal="center" vertical="center" shrinkToFit="1"/>
      <protection locked="0"/>
    </xf>
    <xf numFmtId="49" fontId="6" fillId="0" borderId="0" xfId="0" applyNumberFormat="1" applyFont="1" applyAlignment="1">
      <alignment horizontal="left" vertical="center"/>
    </xf>
    <xf numFmtId="0" fontId="4" fillId="0" borderId="0" xfId="60" applyFont="1" applyFill="1" applyAlignment="1" applyProtection="1">
      <alignment horizontal="center" vertical="top"/>
      <protection/>
    </xf>
    <xf numFmtId="0" fontId="3"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Alignment="1">
      <alignment vertical="center"/>
    </xf>
    <xf numFmtId="0" fontId="60" fillId="0" borderId="0" xfId="0" applyFont="1" applyAlignment="1">
      <alignment vertical="center"/>
    </xf>
    <xf numFmtId="0" fontId="61" fillId="0" borderId="0" xfId="0" applyFont="1" applyBorder="1" applyAlignment="1">
      <alignment/>
    </xf>
    <xf numFmtId="0" fontId="61" fillId="0" borderId="0" xfId="0" applyFont="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0" fillId="0" borderId="0" xfId="0" applyFont="1" applyBorder="1" applyAlignment="1">
      <alignment vertical="center"/>
    </xf>
    <xf numFmtId="0" fontId="11" fillId="0" borderId="0" xfId="0" applyFont="1" applyBorder="1" applyAlignment="1">
      <alignmen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center"/>
    </xf>
    <xf numFmtId="0" fontId="60" fillId="0" borderId="0" xfId="0" applyFont="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5" fillId="33" borderId="0" xfId="60" applyFont="1" applyFill="1" applyProtection="1">
      <alignment vertical="center"/>
      <protection locked="0"/>
    </xf>
    <xf numFmtId="0" fontId="4" fillId="0" borderId="0" xfId="60" applyFont="1" applyFill="1" applyAlignment="1" applyProtection="1">
      <alignment/>
      <protection/>
    </xf>
    <xf numFmtId="0" fontId="11" fillId="0" borderId="0" xfId="0" applyFont="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6" fillId="0" borderId="0" xfId="0" applyFont="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61" fillId="0" borderId="0" xfId="0" applyFont="1" applyAlignment="1">
      <alignment vertical="center"/>
    </xf>
    <xf numFmtId="0" fontId="19" fillId="0" borderId="22" xfId="0" applyFont="1" applyBorder="1" applyAlignment="1">
      <alignment vertical="center" shrinkToFit="1"/>
    </xf>
    <xf numFmtId="42" fontId="61" fillId="0" borderId="22" xfId="0" applyNumberFormat="1" applyFont="1" applyBorder="1" applyAlignment="1">
      <alignment horizontal="center" vertical="center"/>
    </xf>
    <xf numFmtId="0" fontId="19" fillId="0" borderId="23" xfId="0" applyFont="1" applyBorder="1" applyAlignment="1">
      <alignment vertical="center"/>
    </xf>
    <xf numFmtId="42" fontId="61" fillId="0" borderId="23" xfId="0" applyNumberFormat="1" applyFont="1" applyBorder="1" applyAlignment="1">
      <alignment horizontal="center" vertical="center"/>
    </xf>
    <xf numFmtId="0" fontId="19" fillId="0" borderId="24" xfId="0" applyFont="1" applyBorder="1" applyAlignment="1">
      <alignment vertical="center" shrinkToFit="1"/>
    </xf>
    <xf numFmtId="42" fontId="61" fillId="0" borderId="24" xfId="0" applyNumberFormat="1" applyFont="1" applyBorder="1" applyAlignment="1">
      <alignment horizontal="center" vertical="center"/>
    </xf>
    <xf numFmtId="0" fontId="15" fillId="0" borderId="25" xfId="0" applyFont="1" applyBorder="1" applyAlignment="1">
      <alignment horizontal="right" vertical="center" shrinkToFit="1"/>
    </xf>
    <xf numFmtId="177" fontId="15" fillId="0" borderId="26" xfId="0" applyNumberFormat="1" applyFont="1" applyBorder="1" applyAlignment="1">
      <alignment horizontal="right" vertical="center"/>
    </xf>
    <xf numFmtId="0" fontId="19" fillId="0" borderId="27" xfId="0" applyFont="1" applyBorder="1" applyAlignment="1">
      <alignment vertical="center"/>
    </xf>
    <xf numFmtId="0" fontId="19" fillId="0" borderId="24" xfId="0" applyFont="1" applyBorder="1" applyAlignment="1">
      <alignment vertical="center"/>
    </xf>
    <xf numFmtId="0" fontId="15" fillId="0" borderId="26" xfId="0" applyFont="1" applyBorder="1" applyAlignment="1">
      <alignment horizontal="right" vertical="center" shrinkToFit="1"/>
    </xf>
    <xf numFmtId="0" fontId="19" fillId="0" borderId="12" xfId="0" applyFont="1" applyBorder="1" applyAlignment="1">
      <alignment horizontal="left" vertical="center"/>
    </xf>
    <xf numFmtId="5" fontId="22" fillId="0" borderId="25" xfId="0" applyNumberFormat="1" applyFont="1" applyFill="1" applyBorder="1" applyAlignment="1">
      <alignment vertical="center"/>
    </xf>
    <xf numFmtId="0" fontId="19" fillId="0" borderId="23" xfId="0" applyFont="1" applyBorder="1" applyAlignment="1">
      <alignment horizontal="left" vertical="center"/>
    </xf>
    <xf numFmtId="5" fontId="22" fillId="0" borderId="23" xfId="0" applyNumberFormat="1" applyFont="1" applyFill="1" applyBorder="1" applyAlignment="1">
      <alignment vertical="center"/>
    </xf>
    <xf numFmtId="0" fontId="19" fillId="0" borderId="28" xfId="0" applyFont="1" applyBorder="1" applyAlignment="1">
      <alignment horizontal="left" vertical="center"/>
    </xf>
    <xf numFmtId="5" fontId="22" fillId="0" borderId="28" xfId="0" applyNumberFormat="1" applyFont="1" applyFill="1" applyBorder="1" applyAlignment="1">
      <alignment vertical="center"/>
    </xf>
    <xf numFmtId="177" fontId="16" fillId="0" borderId="11" xfId="0" applyNumberFormat="1" applyFont="1" applyBorder="1" applyAlignment="1">
      <alignment vertical="center"/>
    </xf>
    <xf numFmtId="5" fontId="22" fillId="0" borderId="26" xfId="0" applyNumberFormat="1" applyFont="1" applyFill="1" applyBorder="1" applyAlignment="1">
      <alignment vertical="center"/>
    </xf>
    <xf numFmtId="0" fontId="6" fillId="0" borderId="0" xfId="0" applyFont="1" applyFill="1" applyBorder="1" applyAlignment="1">
      <alignment vertical="center"/>
    </xf>
    <xf numFmtId="0" fontId="15" fillId="0" borderId="26" xfId="0" applyFont="1" applyBorder="1" applyAlignment="1">
      <alignment horizontal="center" vertical="center" wrapText="1"/>
    </xf>
    <xf numFmtId="0" fontId="14" fillId="0" borderId="29" xfId="0" applyFont="1" applyBorder="1" applyAlignment="1">
      <alignment vertical="center"/>
    </xf>
    <xf numFmtId="0" fontId="14" fillId="0" borderId="30" xfId="0" applyFont="1" applyBorder="1" applyAlignment="1">
      <alignment vertical="center"/>
    </xf>
    <xf numFmtId="0" fontId="15" fillId="0" borderId="10" xfId="0" applyFont="1" applyBorder="1" applyAlignment="1">
      <alignment horizontal="center" vertical="center"/>
    </xf>
    <xf numFmtId="179" fontId="14" fillId="0" borderId="29" xfId="0" applyNumberFormat="1" applyFont="1" applyBorder="1" applyAlignment="1">
      <alignment vertical="center" wrapText="1"/>
    </xf>
    <xf numFmtId="0" fontId="14" fillId="0" borderId="17" xfId="0" applyFont="1" applyBorder="1" applyAlignment="1">
      <alignment vertical="center" wrapText="1"/>
    </xf>
    <xf numFmtId="0" fontId="14" fillId="0" borderId="19" xfId="0" applyFont="1" applyBorder="1" applyAlignment="1">
      <alignment vertical="center" wrapText="1"/>
    </xf>
    <xf numFmtId="0" fontId="14" fillId="0" borderId="31" xfId="0" applyFont="1" applyBorder="1" applyAlignment="1">
      <alignment vertical="center"/>
    </xf>
    <xf numFmtId="177" fontId="15" fillId="0" borderId="25" xfId="0" applyNumberFormat="1" applyFont="1" applyBorder="1" applyAlignment="1">
      <alignment horizontal="right" vertical="center"/>
    </xf>
    <xf numFmtId="179" fontId="14" fillId="0" borderId="32" xfId="0" applyNumberFormat="1" applyFont="1" applyBorder="1" applyAlignment="1">
      <alignment vertical="center" wrapText="1"/>
    </xf>
    <xf numFmtId="177" fontId="15" fillId="0" borderId="33" xfId="0" applyNumberFormat="1" applyFont="1" applyBorder="1" applyAlignment="1">
      <alignment vertical="center"/>
    </xf>
    <xf numFmtId="0" fontId="20" fillId="0" borderId="34" xfId="0" applyFont="1" applyBorder="1" applyAlignment="1">
      <alignment vertical="center"/>
    </xf>
    <xf numFmtId="0" fontId="11" fillId="0" borderId="35" xfId="0" applyFont="1" applyBorder="1" applyAlignment="1">
      <alignment vertical="center"/>
    </xf>
    <xf numFmtId="0" fontId="15" fillId="0" borderId="3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7" xfId="0" applyFont="1" applyBorder="1" applyAlignment="1">
      <alignment vertical="center" wrapText="1"/>
    </xf>
    <xf numFmtId="0" fontId="15" fillId="0" borderId="38" xfId="0" applyFont="1" applyBorder="1" applyAlignment="1">
      <alignment vertical="center" wrapText="1"/>
    </xf>
    <xf numFmtId="0" fontId="9"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wrapText="1"/>
    </xf>
    <xf numFmtId="49" fontId="11" fillId="0" borderId="42" xfId="0" applyNumberFormat="1" applyFont="1" applyBorder="1" applyAlignment="1">
      <alignment horizontal="center" vertical="center" wrapText="1"/>
    </xf>
    <xf numFmtId="0" fontId="14" fillId="0" borderId="26" xfId="0" applyFont="1" applyBorder="1" applyAlignment="1">
      <alignment vertical="center" wrapText="1"/>
    </xf>
    <xf numFmtId="49" fontId="11" fillId="0" borderId="43" xfId="0" applyNumberFormat="1" applyFont="1" applyBorder="1" applyAlignment="1">
      <alignment horizontal="center" vertical="center" wrapText="1"/>
    </xf>
    <xf numFmtId="0" fontId="14" fillId="0" borderId="25" xfId="0" applyFont="1" applyBorder="1" applyAlignment="1">
      <alignment vertical="center" wrapText="1"/>
    </xf>
    <xf numFmtId="56" fontId="14" fillId="0" borderId="26" xfId="0" applyNumberFormat="1" applyFont="1" applyBorder="1" applyAlignment="1">
      <alignment vertical="center" wrapText="1"/>
    </xf>
    <xf numFmtId="0" fontId="25" fillId="0" borderId="44" xfId="0" applyFont="1" applyBorder="1" applyAlignment="1">
      <alignment vertical="center"/>
    </xf>
    <xf numFmtId="0" fontId="15" fillId="0" borderId="27" xfId="0" applyFont="1" applyBorder="1" applyAlignment="1">
      <alignment vertical="center" wrapText="1"/>
    </xf>
    <xf numFmtId="177" fontId="15" fillId="0" borderId="27" xfId="0" applyNumberFormat="1" applyFont="1" applyBorder="1" applyAlignment="1">
      <alignment vertical="center" shrinkToFit="1"/>
    </xf>
    <xf numFmtId="0" fontId="14" fillId="0" borderId="18" xfId="0" applyFont="1" applyBorder="1" applyAlignment="1">
      <alignment horizontal="left" vertical="center"/>
    </xf>
    <xf numFmtId="0" fontId="15" fillId="0" borderId="23" xfId="0" applyFont="1" applyBorder="1" applyAlignment="1">
      <alignment vertical="center" wrapText="1"/>
    </xf>
    <xf numFmtId="177" fontId="15" fillId="0" borderId="22" xfId="0" applyNumberFormat="1" applyFont="1" applyBorder="1" applyAlignment="1">
      <alignment vertical="center" shrinkToFit="1"/>
    </xf>
    <xf numFmtId="0" fontId="14" fillId="0" borderId="17" xfId="0" applyFont="1" applyBorder="1" applyAlignment="1">
      <alignment horizontal="left" vertical="center"/>
    </xf>
    <xf numFmtId="177" fontId="15" fillId="0" borderId="23" xfId="0" applyNumberFormat="1" applyFont="1" applyBorder="1" applyAlignment="1">
      <alignment vertical="center"/>
    </xf>
    <xf numFmtId="42" fontId="14" fillId="0" borderId="19" xfId="0" applyNumberFormat="1" applyFont="1" applyBorder="1" applyAlignment="1">
      <alignment horizontal="left" vertical="center"/>
    </xf>
    <xf numFmtId="0" fontId="15" fillId="0" borderId="24" xfId="0" applyFont="1" applyBorder="1" applyAlignment="1">
      <alignment vertical="center" wrapText="1"/>
    </xf>
    <xf numFmtId="177" fontId="15" fillId="0" borderId="24" xfId="0" applyNumberFormat="1" applyFont="1" applyBorder="1" applyAlignment="1">
      <alignment vertical="center" shrinkToFit="1"/>
    </xf>
    <xf numFmtId="42" fontId="14" fillId="0" borderId="30" xfId="0" applyNumberFormat="1" applyFont="1" applyBorder="1" applyAlignment="1">
      <alignment horizontal="left" vertical="center"/>
    </xf>
    <xf numFmtId="0" fontId="15" fillId="0" borderId="45" xfId="0" applyFont="1" applyBorder="1" applyAlignment="1">
      <alignment horizontal="right" vertical="center" wrapText="1"/>
    </xf>
    <xf numFmtId="177" fontId="15" fillId="0" borderId="25" xfId="0" applyNumberFormat="1" applyFont="1" applyBorder="1" applyAlignment="1">
      <alignment horizontal="right" vertical="center" shrinkToFit="1"/>
    </xf>
    <xf numFmtId="42" fontId="14" fillId="0" borderId="29" xfId="0" applyNumberFormat="1" applyFont="1" applyBorder="1" applyAlignment="1">
      <alignment horizontal="center" vertical="center"/>
    </xf>
    <xf numFmtId="177" fontId="15" fillId="0" borderId="27" xfId="0" applyNumberFormat="1" applyFont="1" applyBorder="1" applyAlignment="1">
      <alignment vertical="center"/>
    </xf>
    <xf numFmtId="42" fontId="14" fillId="0" borderId="17" xfId="0" applyNumberFormat="1" applyFont="1" applyBorder="1" applyAlignment="1">
      <alignment horizontal="left" vertical="center" wrapText="1"/>
    </xf>
    <xf numFmtId="42" fontId="14" fillId="0" borderId="19" xfId="0" applyNumberFormat="1" applyFont="1" applyBorder="1" applyAlignment="1">
      <alignment horizontal="left" vertical="center" wrapText="1"/>
    </xf>
    <xf numFmtId="177" fontId="15" fillId="0" borderId="24" xfId="0" applyNumberFormat="1" applyFont="1" applyBorder="1" applyAlignment="1">
      <alignment vertical="center"/>
    </xf>
    <xf numFmtId="177" fontId="15" fillId="0" borderId="26" xfId="0" applyNumberFormat="1" applyFont="1" applyBorder="1" applyAlignment="1">
      <alignment horizontal="right" vertical="center" shrinkToFit="1"/>
    </xf>
    <xf numFmtId="0" fontId="15" fillId="0" borderId="27" xfId="0" applyFont="1" applyBorder="1" applyAlignment="1">
      <alignment horizontal="left" vertical="center"/>
    </xf>
    <xf numFmtId="177" fontId="15" fillId="0" borderId="12" xfId="0" applyNumberFormat="1" applyFont="1" applyBorder="1" applyAlignment="1">
      <alignment horizontal="right" vertical="center"/>
    </xf>
    <xf numFmtId="5" fontId="14" fillId="0" borderId="32" xfId="0" applyNumberFormat="1" applyFont="1" applyFill="1" applyBorder="1" applyAlignment="1">
      <alignment vertical="center" wrapText="1"/>
    </xf>
    <xf numFmtId="0" fontId="15" fillId="0" borderId="23" xfId="0" applyFont="1" applyBorder="1" applyAlignment="1">
      <alignment horizontal="left" vertical="center"/>
    </xf>
    <xf numFmtId="177" fontId="15" fillId="0" borderId="23" xfId="0" applyNumberFormat="1" applyFont="1" applyBorder="1" applyAlignment="1">
      <alignment horizontal="right" vertical="center"/>
    </xf>
    <xf numFmtId="5" fontId="14" fillId="0" borderId="19" xfId="0" applyNumberFormat="1" applyFont="1" applyFill="1" applyBorder="1" applyAlignment="1">
      <alignment vertical="center"/>
    </xf>
    <xf numFmtId="0" fontId="15" fillId="0" borderId="24" xfId="0" applyFont="1" applyBorder="1" applyAlignment="1">
      <alignment horizontal="left" vertical="center"/>
    </xf>
    <xf numFmtId="177" fontId="15" fillId="0" borderId="28" xfId="0" applyNumberFormat="1" applyFont="1" applyBorder="1" applyAlignment="1">
      <alignment horizontal="right" vertical="center"/>
    </xf>
    <xf numFmtId="5" fontId="14" fillId="0" borderId="31" xfId="0" applyNumberFormat="1" applyFont="1" applyFill="1" applyBorder="1" applyAlignment="1">
      <alignment vertical="center"/>
    </xf>
    <xf numFmtId="0" fontId="15" fillId="0" borderId="45" xfId="0" applyFont="1" applyBorder="1" applyAlignment="1">
      <alignment horizontal="right" vertical="center"/>
    </xf>
    <xf numFmtId="42" fontId="14" fillId="0" borderId="32" xfId="0" applyNumberFormat="1" applyFont="1" applyBorder="1" applyAlignment="1">
      <alignment horizontal="center" vertical="center"/>
    </xf>
    <xf numFmtId="177" fontId="15" fillId="0" borderId="26" xfId="0" applyNumberFormat="1" applyFont="1" applyFill="1" applyBorder="1" applyAlignment="1">
      <alignment horizontal="right" vertical="center"/>
    </xf>
    <xf numFmtId="0" fontId="15" fillId="0" borderId="46" xfId="0" applyFont="1" applyBorder="1" applyAlignment="1">
      <alignment vertical="center"/>
    </xf>
    <xf numFmtId="177" fontId="15" fillId="0" borderId="22" xfId="0" applyNumberFormat="1" applyFont="1" applyBorder="1" applyAlignment="1">
      <alignment horizontal="right" vertical="center" shrinkToFit="1"/>
    </xf>
    <xf numFmtId="42" fontId="14" fillId="0" borderId="47" xfId="0" applyNumberFormat="1" applyFont="1" applyBorder="1" applyAlignment="1">
      <alignment vertical="center"/>
    </xf>
    <xf numFmtId="0" fontId="15" fillId="0" borderId="48" xfId="0" applyFont="1" applyBorder="1" applyAlignment="1">
      <alignment vertical="center" shrinkToFit="1"/>
    </xf>
    <xf numFmtId="177" fontId="15" fillId="0" borderId="23" xfId="0" applyNumberFormat="1" applyFont="1" applyBorder="1" applyAlignment="1">
      <alignment horizontal="right" vertical="center" shrinkToFit="1"/>
    </xf>
    <xf numFmtId="42" fontId="14" fillId="0" borderId="49" xfId="0" applyNumberFormat="1" applyFont="1" applyBorder="1" applyAlignment="1">
      <alignment vertical="center" shrinkToFit="1"/>
    </xf>
    <xf numFmtId="0" fontId="15" fillId="0" borderId="50" xfId="0" applyFont="1" applyBorder="1" applyAlignment="1">
      <alignment vertical="center" shrinkToFit="1"/>
    </xf>
    <xf numFmtId="177" fontId="15" fillId="0" borderId="24" xfId="0" applyNumberFormat="1" applyFont="1" applyBorder="1" applyAlignment="1">
      <alignment horizontal="right" vertical="center" shrinkToFit="1"/>
    </xf>
    <xf numFmtId="42" fontId="14" fillId="0" borderId="51" xfId="0" applyNumberFormat="1" applyFont="1" applyBorder="1" applyAlignment="1">
      <alignment vertical="center" shrinkToFit="1"/>
    </xf>
    <xf numFmtId="0" fontId="15" fillId="0" borderId="48" xfId="0" applyFont="1" applyBorder="1" applyAlignment="1">
      <alignment vertical="center"/>
    </xf>
    <xf numFmtId="42" fontId="14" fillId="0" borderId="49" xfId="0" applyNumberFormat="1" applyFont="1" applyBorder="1" applyAlignment="1">
      <alignment vertical="center"/>
    </xf>
    <xf numFmtId="0" fontId="15" fillId="0" borderId="50" xfId="0" applyFont="1" applyBorder="1" applyAlignment="1">
      <alignment vertical="center"/>
    </xf>
    <xf numFmtId="42" fontId="14" fillId="0" borderId="51" xfId="0" applyNumberFormat="1" applyFont="1" applyBorder="1" applyAlignment="1">
      <alignment vertical="center"/>
    </xf>
    <xf numFmtId="0" fontId="15" fillId="0" borderId="52" xfId="0" applyFont="1" applyBorder="1" applyAlignment="1">
      <alignment vertical="center"/>
    </xf>
    <xf numFmtId="42" fontId="14" fillId="0" borderId="38" xfId="0" applyNumberFormat="1" applyFont="1" applyBorder="1" applyAlignment="1">
      <alignment vertical="center"/>
    </xf>
    <xf numFmtId="0" fontId="15" fillId="0" borderId="53" xfId="0" applyFont="1" applyBorder="1" applyAlignment="1">
      <alignment vertical="center"/>
    </xf>
    <xf numFmtId="177" fontId="15" fillId="0" borderId="54" xfId="0" applyNumberFormat="1" applyFont="1" applyBorder="1" applyAlignment="1">
      <alignment horizontal="right" vertical="center" shrinkToFit="1"/>
    </xf>
    <xf numFmtId="42" fontId="14" fillId="0" borderId="55" xfId="0" applyNumberFormat="1" applyFont="1" applyBorder="1" applyAlignment="1">
      <alignment vertical="center"/>
    </xf>
    <xf numFmtId="177" fontId="15" fillId="0" borderId="36" xfId="0" applyNumberFormat="1" applyFont="1" applyBorder="1" applyAlignment="1">
      <alignment horizontal="right" vertical="center" shrinkToFit="1"/>
    </xf>
    <xf numFmtId="0" fontId="15" fillId="0" borderId="56" xfId="0" applyFont="1" applyBorder="1" applyAlignment="1">
      <alignment vertical="center"/>
    </xf>
    <xf numFmtId="42" fontId="15" fillId="0" borderId="56" xfId="0" applyNumberFormat="1" applyFont="1" applyBorder="1" applyAlignment="1">
      <alignment vertical="center"/>
    </xf>
    <xf numFmtId="0" fontId="14" fillId="0" borderId="57" xfId="0" applyFont="1" applyBorder="1" applyAlignment="1">
      <alignment vertical="center"/>
    </xf>
    <xf numFmtId="0" fontId="15" fillId="0" borderId="23" xfId="0" applyFont="1" applyBorder="1" applyAlignment="1">
      <alignment vertical="center"/>
    </xf>
    <xf numFmtId="42" fontId="15" fillId="0" borderId="23" xfId="0" applyNumberFormat="1" applyFont="1" applyBorder="1" applyAlignment="1">
      <alignment vertical="center"/>
    </xf>
    <xf numFmtId="0" fontId="15" fillId="0" borderId="58" xfId="0" applyFont="1" applyBorder="1" applyAlignment="1">
      <alignment vertical="center" shrinkToFit="1"/>
    </xf>
    <xf numFmtId="42" fontId="15" fillId="0" borderId="22" xfId="0" applyNumberFormat="1" applyFont="1" applyBorder="1" applyAlignment="1">
      <alignment vertical="center"/>
    </xf>
    <xf numFmtId="0" fontId="15" fillId="0" borderId="24" xfId="0" applyFont="1" applyBorder="1" applyAlignment="1">
      <alignment vertical="center"/>
    </xf>
    <xf numFmtId="177" fontId="15" fillId="0" borderId="24" xfId="0" applyNumberFormat="1" applyFont="1" applyBorder="1" applyAlignment="1">
      <alignment vertical="center"/>
    </xf>
    <xf numFmtId="0" fontId="15" fillId="0" borderId="27" xfId="0" applyFont="1" applyBorder="1" applyAlignment="1">
      <alignment vertical="center"/>
    </xf>
    <xf numFmtId="42" fontId="15" fillId="0" borderId="27" xfId="0" applyNumberFormat="1" applyFont="1" applyBorder="1" applyAlignment="1">
      <alignment vertical="center"/>
    </xf>
    <xf numFmtId="0" fontId="15" fillId="0" borderId="59" xfId="0" applyFont="1" applyBorder="1" applyAlignment="1">
      <alignment vertical="center"/>
    </xf>
    <xf numFmtId="42" fontId="15" fillId="0" borderId="54" xfId="0" applyNumberFormat="1" applyFont="1" applyBorder="1" applyAlignment="1">
      <alignment vertical="center"/>
    </xf>
    <xf numFmtId="0" fontId="14" fillId="0" borderId="60" xfId="0" applyFont="1" applyBorder="1" applyAlignment="1">
      <alignment vertical="center"/>
    </xf>
    <xf numFmtId="177" fontId="15" fillId="0" borderId="61" xfId="0" applyNumberFormat="1" applyFont="1" applyBorder="1" applyAlignment="1">
      <alignment horizontal="right" vertical="center"/>
    </xf>
    <xf numFmtId="0" fontId="14" fillId="0" borderId="62" xfId="0" applyFont="1" applyBorder="1" applyAlignment="1">
      <alignment vertical="center"/>
    </xf>
    <xf numFmtId="177" fontId="15" fillId="0" borderId="63" xfId="0" applyNumberFormat="1" applyFont="1" applyBorder="1" applyAlignment="1">
      <alignment vertical="center"/>
    </xf>
    <xf numFmtId="0" fontId="15" fillId="0" borderId="64" xfId="0" applyFont="1" applyBorder="1" applyAlignment="1">
      <alignment vertical="center"/>
    </xf>
    <xf numFmtId="0" fontId="11" fillId="0" borderId="0" xfId="0" applyFont="1" applyAlignment="1">
      <alignment vertical="center"/>
    </xf>
    <xf numFmtId="0" fontId="62" fillId="0" borderId="0" xfId="0" applyFont="1" applyAlignment="1">
      <alignment vertical="top" wrapText="1"/>
    </xf>
    <xf numFmtId="181" fontId="60" fillId="0" borderId="0" xfId="0" applyNumberFormat="1" applyFont="1" applyAlignment="1">
      <alignment vertical="center"/>
    </xf>
    <xf numFmtId="42" fontId="13" fillId="0" borderId="29" xfId="0" applyNumberFormat="1" applyFont="1" applyBorder="1" applyAlignment="1">
      <alignment vertical="center"/>
    </xf>
    <xf numFmtId="42" fontId="13" fillId="0" borderId="65" xfId="0" applyNumberFormat="1" applyFont="1" applyBorder="1" applyAlignment="1">
      <alignment vertical="center"/>
    </xf>
    <xf numFmtId="0" fontId="4" fillId="0" borderId="0" xfId="60" applyFont="1" applyFill="1" applyAlignment="1" applyProtection="1">
      <alignment horizontal="left" vertical="center" wrapText="1"/>
      <protection/>
    </xf>
    <xf numFmtId="0" fontId="4" fillId="0" borderId="66" xfId="60" applyFont="1" applyFill="1" applyBorder="1" applyAlignment="1" applyProtection="1">
      <alignment horizontal="center" vertical="center" wrapText="1"/>
      <protection/>
    </xf>
    <xf numFmtId="0" fontId="4" fillId="0" borderId="67" xfId="60" applyFont="1" applyFill="1" applyBorder="1" applyAlignment="1" applyProtection="1">
      <alignment horizontal="center" vertical="center" wrapText="1"/>
      <protection/>
    </xf>
    <xf numFmtId="0" fontId="4" fillId="0" borderId="68" xfId="60" applyNumberFormat="1" applyFont="1" applyFill="1" applyBorder="1" applyAlignment="1" applyProtection="1">
      <alignment horizontal="left" vertical="center" shrinkToFit="1"/>
      <protection locked="0"/>
    </xf>
    <xf numFmtId="0" fontId="4" fillId="0" borderId="69" xfId="60" applyNumberFormat="1" applyFont="1" applyFill="1" applyBorder="1" applyAlignment="1" applyProtection="1">
      <alignment horizontal="left" vertical="center" shrinkToFit="1"/>
      <protection locked="0"/>
    </xf>
    <xf numFmtId="0" fontId="4" fillId="0" borderId="0" xfId="60" applyFont="1" applyFill="1" applyBorder="1" applyAlignment="1" applyProtection="1">
      <alignment horizontal="right" vertical="center" wrapText="1"/>
      <protection/>
    </xf>
    <xf numFmtId="0" fontId="4" fillId="0" borderId="52" xfId="60" applyFont="1" applyFill="1" applyBorder="1" applyAlignment="1" applyProtection="1">
      <alignment horizontal="center" vertical="center" wrapText="1"/>
      <protection/>
    </xf>
    <xf numFmtId="0" fontId="4" fillId="0" borderId="11" xfId="60" applyFont="1" applyFill="1" applyBorder="1" applyAlignment="1" applyProtection="1">
      <alignment horizontal="center" vertical="center" wrapText="1"/>
      <protection/>
    </xf>
    <xf numFmtId="0" fontId="4" fillId="0" borderId="52" xfId="60" applyNumberFormat="1" applyFont="1" applyFill="1" applyBorder="1" applyAlignment="1" applyProtection="1">
      <alignment horizontal="left" vertical="center" shrinkToFit="1"/>
      <protection locked="0"/>
    </xf>
    <xf numFmtId="0" fontId="4" fillId="0" borderId="37" xfId="60" applyNumberFormat="1" applyFont="1" applyFill="1" applyBorder="1" applyAlignment="1" applyProtection="1">
      <alignment horizontal="left" vertical="center" shrinkToFit="1"/>
      <protection locked="0"/>
    </xf>
    <xf numFmtId="0" fontId="4" fillId="0" borderId="38" xfId="60" applyNumberFormat="1" applyFont="1" applyFill="1" applyBorder="1" applyAlignment="1" applyProtection="1">
      <alignment horizontal="left" vertical="center" shrinkToFit="1"/>
      <protection locked="0"/>
    </xf>
    <xf numFmtId="0" fontId="4" fillId="0" borderId="70" xfId="60" applyNumberFormat="1" applyFont="1" applyFill="1" applyBorder="1" applyAlignment="1" applyProtection="1">
      <alignment horizontal="left" vertical="center" shrinkToFit="1"/>
      <protection locked="0"/>
    </xf>
    <xf numFmtId="0" fontId="4" fillId="0" borderId="44" xfId="60" applyNumberFormat="1" applyFont="1" applyFill="1" applyBorder="1" applyAlignment="1" applyProtection="1">
      <alignment horizontal="left" vertical="center" shrinkToFit="1"/>
      <protection locked="0"/>
    </xf>
    <xf numFmtId="0" fontId="6" fillId="0" borderId="0" xfId="60" applyFont="1" applyAlignment="1" applyProtection="1">
      <alignment vertical="center" wrapText="1"/>
      <protection/>
    </xf>
    <xf numFmtId="0" fontId="4" fillId="0" borderId="71" xfId="60" applyFont="1" applyFill="1" applyBorder="1" applyAlignment="1" applyProtection="1">
      <alignment vertical="center" textRotation="255" wrapText="1"/>
      <protection/>
    </xf>
    <xf numFmtId="0" fontId="4" fillId="0" borderId="72" xfId="60" applyFont="1" applyFill="1" applyBorder="1" applyAlignment="1" applyProtection="1">
      <alignment vertical="center" textRotation="255" wrapText="1"/>
      <protection/>
    </xf>
    <xf numFmtId="0" fontId="4" fillId="0" borderId="73" xfId="60" applyFont="1" applyFill="1" applyBorder="1" applyAlignment="1" applyProtection="1">
      <alignment vertical="center" textRotation="255" wrapText="1"/>
      <protection/>
    </xf>
    <xf numFmtId="0" fontId="4" fillId="0" borderId="74" xfId="60" applyFont="1" applyFill="1" applyBorder="1" applyAlignment="1" applyProtection="1">
      <alignment horizontal="center" vertical="center" wrapText="1"/>
      <protection/>
    </xf>
    <xf numFmtId="0" fontId="4" fillId="0" borderId="10" xfId="60" applyFont="1" applyFill="1" applyBorder="1" applyAlignment="1" applyProtection="1">
      <alignment horizontal="center" vertical="center" wrapText="1"/>
      <protection/>
    </xf>
    <xf numFmtId="0" fontId="4" fillId="0" borderId="52" xfId="60" applyFont="1" applyFill="1" applyBorder="1" applyAlignment="1" applyProtection="1">
      <alignment horizontal="left" vertical="center" wrapText="1"/>
      <protection locked="0"/>
    </xf>
    <xf numFmtId="0" fontId="4" fillId="0" borderId="37" xfId="60" applyFont="1" applyFill="1" applyBorder="1" applyAlignment="1" applyProtection="1">
      <alignment horizontal="left" vertical="center" wrapText="1"/>
      <protection locked="0"/>
    </xf>
    <xf numFmtId="0" fontId="4" fillId="0" borderId="38" xfId="60" applyFont="1" applyFill="1" applyBorder="1" applyAlignment="1" applyProtection="1">
      <alignment horizontal="left" vertical="center" wrapText="1"/>
      <protection locked="0"/>
    </xf>
    <xf numFmtId="0" fontId="4" fillId="0" borderId="75" xfId="60" applyFont="1" applyFill="1" applyBorder="1" applyAlignment="1" applyProtection="1">
      <alignment horizontal="left" vertical="top" wrapText="1"/>
      <protection/>
    </xf>
    <xf numFmtId="0" fontId="4" fillId="0" borderId="76" xfId="60" applyFont="1" applyFill="1" applyBorder="1" applyAlignment="1" applyProtection="1">
      <alignment horizontal="left" vertical="top" wrapText="1"/>
      <protection/>
    </xf>
    <xf numFmtId="0" fontId="4" fillId="0" borderId="77" xfId="60" applyFont="1" applyFill="1" applyBorder="1" applyAlignment="1" applyProtection="1">
      <alignment horizontal="left" vertical="top" wrapText="1"/>
      <protection/>
    </xf>
    <xf numFmtId="0" fontId="4" fillId="0" borderId="78" xfId="60" applyFont="1" applyFill="1" applyBorder="1" applyAlignment="1" applyProtection="1">
      <alignment horizontal="left" vertical="top" wrapText="1"/>
      <protection/>
    </xf>
    <xf numFmtId="0" fontId="4" fillId="0" borderId="70" xfId="60" applyFont="1" applyFill="1" applyBorder="1" applyAlignment="1" applyProtection="1">
      <alignment horizontal="left" vertical="top" wrapText="1"/>
      <protection/>
    </xf>
    <xf numFmtId="0" fontId="4" fillId="0" borderId="44" xfId="60" applyFont="1" applyFill="1" applyBorder="1" applyAlignment="1" applyProtection="1">
      <alignment horizontal="left" vertical="top" wrapText="1"/>
      <protection/>
    </xf>
    <xf numFmtId="0" fontId="4" fillId="0" borderId="37" xfId="60" applyFont="1" applyFill="1" applyBorder="1" applyAlignment="1" applyProtection="1">
      <alignment horizontal="center" vertical="center" wrapText="1"/>
      <protection/>
    </xf>
    <xf numFmtId="0" fontId="4" fillId="0" borderId="38" xfId="60" applyFont="1" applyFill="1" applyBorder="1" applyAlignment="1" applyProtection="1">
      <alignment horizontal="center" vertical="center" wrapText="1"/>
      <protection/>
    </xf>
    <xf numFmtId="0" fontId="4" fillId="0" borderId="0" xfId="60" applyFont="1" applyFill="1" applyAlignment="1" applyProtection="1">
      <alignment horizontal="center" vertical="center"/>
      <protection/>
    </xf>
    <xf numFmtId="0" fontId="4" fillId="0" borderId="0" xfId="60" applyFont="1" applyFill="1" applyAlignment="1" applyProtection="1">
      <alignment horizontal="right" vertical="center" shrinkToFit="1"/>
      <protection locked="0"/>
    </xf>
    <xf numFmtId="0" fontId="4" fillId="0" borderId="0" xfId="60" applyFont="1" applyFill="1" applyAlignment="1" applyProtection="1">
      <alignment horizontal="center" vertical="center" shrinkToFit="1"/>
      <protection locked="0"/>
    </xf>
    <xf numFmtId="0" fontId="4" fillId="0" borderId="0" xfId="60" applyNumberFormat="1" applyFont="1" applyAlignment="1" applyProtection="1">
      <alignment horizontal="center" vertical="center"/>
      <protection locked="0"/>
    </xf>
    <xf numFmtId="0" fontId="4" fillId="0" borderId="0" xfId="60" applyFont="1" applyFill="1" applyAlignment="1" applyProtection="1">
      <alignment horizontal="left" vertical="center"/>
      <protection/>
    </xf>
    <xf numFmtId="0" fontId="4" fillId="0" borderId="0" xfId="60" applyFont="1" applyAlignment="1" applyProtection="1">
      <alignment horizontal="left" vertical="center" shrinkToFit="1"/>
      <protection locked="0"/>
    </xf>
    <xf numFmtId="0" fontId="19" fillId="0" borderId="76" xfId="0" applyFont="1" applyBorder="1" applyAlignment="1">
      <alignment vertical="center" wrapText="1"/>
    </xf>
    <xf numFmtId="0" fontId="19" fillId="0" borderId="0" xfId="0" applyFont="1" applyBorder="1" applyAlignment="1">
      <alignment vertical="center" wrapText="1"/>
    </xf>
    <xf numFmtId="0" fontId="9" fillId="0" borderId="79"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9" fillId="0" borderId="8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5" xfId="0" applyFont="1" applyBorder="1" applyAlignment="1">
      <alignment horizontal="center" vertical="center" wrapText="1"/>
    </xf>
    <xf numFmtId="0" fontId="14" fillId="0" borderId="79" xfId="0" applyFont="1" applyBorder="1" applyAlignment="1">
      <alignment vertical="top" wrapText="1"/>
    </xf>
    <xf numFmtId="0" fontId="14" fillId="0" borderId="76" xfId="0" applyFont="1" applyBorder="1" applyAlignment="1">
      <alignment vertical="top" wrapText="1"/>
    </xf>
    <xf numFmtId="0" fontId="14" fillId="0" borderId="77" xfId="0" applyFont="1" applyBorder="1" applyAlignment="1">
      <alignment vertical="top" wrapText="1"/>
    </xf>
    <xf numFmtId="0" fontId="12" fillId="0" borderId="26" xfId="0" applyFont="1" applyBorder="1" applyAlignment="1">
      <alignment horizontal="center" vertical="center"/>
    </xf>
    <xf numFmtId="0" fontId="19" fillId="0" borderId="26" xfId="0" applyFont="1" applyBorder="1" applyAlignment="1">
      <alignment horizontal="center" vertical="center" wrapText="1"/>
    </xf>
    <xf numFmtId="0" fontId="19" fillId="0" borderId="26" xfId="0" applyFont="1" applyBorder="1" applyAlignment="1">
      <alignment horizontal="center" vertical="center"/>
    </xf>
    <xf numFmtId="0" fontId="19" fillId="0" borderId="29" xfId="0" applyFont="1" applyBorder="1" applyAlignment="1">
      <alignment horizontal="center" vertical="center"/>
    </xf>
    <xf numFmtId="0" fontId="14" fillId="0" borderId="28" xfId="0" applyFont="1" applyBorder="1" applyAlignment="1">
      <alignment horizontal="center" vertical="center" wrapText="1"/>
    </xf>
    <xf numFmtId="0" fontId="17" fillId="0" borderId="0" xfId="0" applyFont="1" applyAlignment="1">
      <alignment horizontal="center" vertical="center"/>
    </xf>
    <xf numFmtId="0" fontId="63" fillId="0" borderId="0" xfId="0" applyFont="1" applyAlignment="1">
      <alignment horizontal="center" vertical="center"/>
    </xf>
    <xf numFmtId="0" fontId="14" fillId="0" borderId="81" xfId="0" applyFont="1" applyBorder="1" applyAlignment="1">
      <alignment horizontal="center" vertical="center" wrapText="1"/>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35" xfId="0" applyFont="1" applyBorder="1" applyAlignment="1">
      <alignment vertical="center" wrapText="1"/>
    </xf>
    <xf numFmtId="0" fontId="14" fillId="0" borderId="85" xfId="0" applyFont="1" applyBorder="1" applyAlignment="1">
      <alignment vertical="center" wrapText="1"/>
    </xf>
    <xf numFmtId="0" fontId="14" fillId="0" borderId="10" xfId="0" applyFont="1" applyBorder="1" applyAlignment="1">
      <alignment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4" fillId="0" borderId="80" xfId="0" applyFont="1" applyBorder="1" applyAlignment="1">
      <alignmen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9" fillId="0" borderId="45" xfId="0" applyFont="1" applyBorder="1" applyAlignment="1">
      <alignment vertical="center" wrapText="1"/>
    </xf>
    <xf numFmtId="0" fontId="14" fillId="0" borderId="1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68"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19" fillId="0" borderId="31" xfId="0" applyFont="1" applyBorder="1" applyAlignment="1">
      <alignment horizontal="center" vertical="center"/>
    </xf>
    <xf numFmtId="0" fontId="14" fillId="0" borderId="86" xfId="0" applyFont="1" applyBorder="1" applyAlignment="1">
      <alignment horizontal="center" vertical="center" wrapText="1"/>
    </xf>
    <xf numFmtId="0" fontId="12" fillId="0" borderId="66" xfId="0" applyFont="1" applyBorder="1" applyAlignment="1">
      <alignment horizontal="center" wrapText="1"/>
    </xf>
    <xf numFmtId="0" fontId="12" fillId="0" borderId="67" xfId="0" applyFont="1" applyBorder="1" applyAlignment="1">
      <alignment horizontal="center" wrapText="1"/>
    </xf>
    <xf numFmtId="0" fontId="11" fillId="0" borderId="16" xfId="0" applyFont="1" applyBorder="1" applyAlignment="1">
      <alignment horizontal="center" vertical="center" wrapText="1"/>
    </xf>
    <xf numFmtId="0" fontId="14" fillId="0" borderId="87" xfId="0" applyFont="1" applyBorder="1" applyAlignment="1">
      <alignment horizontal="right" vertical="center" wrapText="1"/>
    </xf>
    <xf numFmtId="0" fontId="14" fillId="0" borderId="68" xfId="0" applyFont="1" applyBorder="1" applyAlignment="1">
      <alignment horizontal="right" vertical="center" wrapText="1"/>
    </xf>
    <xf numFmtId="0" fontId="14" fillId="0" borderId="69" xfId="0" applyFont="1" applyBorder="1" applyAlignment="1">
      <alignment horizontal="right" vertical="center" wrapText="1"/>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0" xfId="0" applyFont="1" applyBorder="1" applyAlignment="1">
      <alignment vertical="center"/>
    </xf>
    <xf numFmtId="0" fontId="12" fillId="0" borderId="55" xfId="0" applyFont="1" applyBorder="1" applyAlignment="1">
      <alignment vertical="center"/>
    </xf>
    <xf numFmtId="0" fontId="15" fillId="0" borderId="21" xfId="0" applyFont="1" applyBorder="1" applyAlignment="1">
      <alignment horizontal="center" vertical="center"/>
    </xf>
    <xf numFmtId="0" fontId="12" fillId="0" borderId="85" xfId="0" applyFont="1" applyBorder="1" applyAlignment="1">
      <alignment vertical="center"/>
    </xf>
    <xf numFmtId="0" fontId="12" fillId="0" borderId="88" xfId="0" applyFont="1" applyBorder="1" applyAlignment="1">
      <alignment vertical="center"/>
    </xf>
    <xf numFmtId="0" fontId="20" fillId="0" borderId="66" xfId="0" applyFont="1" applyBorder="1" applyAlignment="1">
      <alignment horizontal="left" vertical="center" wrapText="1"/>
    </xf>
    <xf numFmtId="0" fontId="20" fillId="0" borderId="89" xfId="0" applyFont="1" applyBorder="1" applyAlignment="1">
      <alignment horizontal="left" vertical="center" wrapText="1"/>
    </xf>
    <xf numFmtId="0" fontId="20" fillId="0" borderId="90" xfId="0" applyFont="1" applyBorder="1" applyAlignment="1">
      <alignment horizontal="left" vertical="center" wrapText="1"/>
    </xf>
    <xf numFmtId="0" fontId="12" fillId="0" borderId="66" xfId="0" applyFont="1" applyBorder="1" applyAlignment="1">
      <alignment horizontal="center"/>
    </xf>
    <xf numFmtId="0" fontId="12" fillId="0" borderId="67" xfId="0" applyFont="1" applyBorder="1" applyAlignment="1">
      <alignment horizontal="center"/>
    </xf>
    <xf numFmtId="0" fontId="13" fillId="0" borderId="14" xfId="0" applyFont="1" applyBorder="1" applyAlignment="1">
      <alignment horizontal="center" vertical="center" wrapText="1"/>
    </xf>
    <xf numFmtId="0" fontId="13" fillId="0" borderId="91" xfId="0" applyFont="1" applyBorder="1" applyAlignment="1">
      <alignment horizontal="center" vertical="center" wrapText="1"/>
    </xf>
    <xf numFmtId="0" fontId="12" fillId="0" borderId="28"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26" xfId="0" applyFont="1" applyBorder="1" applyAlignment="1">
      <alignment horizontal="center" vertical="center" wrapText="1"/>
    </xf>
    <xf numFmtId="180" fontId="9" fillId="0" borderId="26" xfId="0" applyNumberFormat="1" applyFont="1" applyBorder="1" applyAlignment="1">
      <alignment horizontal="right" vertical="center"/>
    </xf>
    <xf numFmtId="180" fontId="9" fillId="0" borderId="52" xfId="0" applyNumberFormat="1" applyFont="1" applyBorder="1" applyAlignment="1">
      <alignment horizontal="right" vertical="center"/>
    </xf>
    <xf numFmtId="0" fontId="13" fillId="0" borderId="25" xfId="0" applyFont="1" applyBorder="1" applyAlignment="1">
      <alignment vertical="center" wrapText="1"/>
    </xf>
    <xf numFmtId="0" fontId="13" fillId="0" borderId="32" xfId="0" applyFont="1" applyBorder="1" applyAlignment="1">
      <alignment vertical="center" wrapText="1"/>
    </xf>
    <xf numFmtId="0" fontId="13" fillId="0" borderId="26" xfId="0" applyFont="1" applyBorder="1" applyAlignment="1">
      <alignment vertical="center" wrapText="1"/>
    </xf>
    <xf numFmtId="0" fontId="13" fillId="0" borderId="29" xfId="0" applyFont="1" applyBorder="1" applyAlignment="1">
      <alignment vertical="center" wrapText="1"/>
    </xf>
    <xf numFmtId="0" fontId="9" fillId="0" borderId="52" xfId="0" applyFont="1" applyBorder="1" applyAlignment="1">
      <alignment horizontal="right" vertical="center" wrapText="1"/>
    </xf>
    <xf numFmtId="0" fontId="9" fillId="0" borderId="37" xfId="0" applyFont="1" applyBorder="1" applyAlignment="1">
      <alignment horizontal="right"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1" fillId="0" borderId="92" xfId="0" applyFont="1" applyBorder="1" applyAlignment="1">
      <alignment horizontal="center" vertical="center" wrapText="1"/>
    </xf>
    <xf numFmtId="0" fontId="11"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65" xfId="0" applyFont="1" applyBorder="1" applyAlignment="1">
      <alignment horizontal="center" vertical="center" wrapText="1"/>
    </xf>
    <xf numFmtId="180" fontId="9" fillId="0" borderId="26" xfId="0" applyNumberFormat="1" applyFont="1" applyBorder="1" applyAlignment="1">
      <alignment horizontal="right" vertical="center" wrapText="1"/>
    </xf>
    <xf numFmtId="180" fontId="9" fillId="0" borderId="52" xfId="0" applyNumberFormat="1" applyFont="1" applyBorder="1" applyAlignment="1">
      <alignment horizontal="right" vertical="center" wrapText="1"/>
    </xf>
    <xf numFmtId="180" fontId="9" fillId="0" borderId="25" xfId="0" applyNumberFormat="1" applyFont="1" applyBorder="1" applyAlignment="1">
      <alignment horizontal="right" vertical="center" wrapText="1"/>
    </xf>
    <xf numFmtId="180" fontId="9" fillId="0" borderId="93" xfId="0" applyNumberFormat="1" applyFont="1" applyBorder="1" applyAlignment="1">
      <alignment horizontal="right" vertical="center" wrapText="1"/>
    </xf>
    <xf numFmtId="0" fontId="13" fillId="0" borderId="0" xfId="0" applyFont="1" applyBorder="1" applyAlignment="1">
      <alignment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9" xfId="0" applyFont="1" applyBorder="1" applyAlignment="1">
      <alignment horizontal="center" vertical="center" wrapText="1"/>
    </xf>
    <xf numFmtId="0" fontId="11" fillId="0" borderId="0" xfId="0" applyFont="1" applyBorder="1" applyAlignment="1">
      <alignment wrapText="1"/>
    </xf>
    <xf numFmtId="0" fontId="11" fillId="0" borderId="0" xfId="0" applyFont="1" applyBorder="1" applyAlignment="1">
      <alignment horizontal="left" wrapText="1"/>
    </xf>
    <xf numFmtId="0" fontId="13" fillId="0" borderId="0" xfId="0" applyFont="1" applyBorder="1" applyAlignment="1">
      <alignment vertical="center"/>
    </xf>
    <xf numFmtId="0" fontId="15" fillId="0" borderId="0" xfId="0" applyFont="1" applyBorder="1" applyAlignment="1">
      <alignment horizontal="left" vertical="center" wrapText="1"/>
    </xf>
    <xf numFmtId="0" fontId="13" fillId="0" borderId="21" xfId="0" applyFont="1" applyBorder="1" applyAlignment="1">
      <alignment horizontal="center" vertical="center" wrapText="1"/>
    </xf>
    <xf numFmtId="0" fontId="14" fillId="0" borderId="26" xfId="0" applyFont="1" applyBorder="1" applyAlignment="1">
      <alignment vertical="center" wrapText="1"/>
    </xf>
    <xf numFmtId="180" fontId="14" fillId="0" borderId="26" xfId="0" applyNumberFormat="1" applyFont="1" applyBorder="1" applyAlignment="1">
      <alignment vertical="center" wrapText="1"/>
    </xf>
    <xf numFmtId="0" fontId="14" fillId="0" borderId="29" xfId="0" applyFont="1" applyBorder="1" applyAlignment="1">
      <alignment vertical="center" wrapText="1"/>
    </xf>
    <xf numFmtId="0" fontId="11" fillId="0" borderId="43" xfId="0" applyFont="1" applyBorder="1" applyAlignment="1">
      <alignment horizontal="center" vertical="center" wrapText="1"/>
    </xf>
    <xf numFmtId="0" fontId="11" fillId="0" borderId="25" xfId="0" applyFont="1" applyBorder="1" applyAlignment="1">
      <alignment horizontal="center" vertical="center" wrapText="1"/>
    </xf>
    <xf numFmtId="3" fontId="9" fillId="0" borderId="20" xfId="0" applyNumberFormat="1" applyFont="1" applyBorder="1" applyAlignment="1">
      <alignment horizontal="right" vertical="center" wrapText="1"/>
    </xf>
    <xf numFmtId="3" fontId="9" fillId="0" borderId="74" xfId="0" applyNumberFormat="1" applyFont="1" applyBorder="1" applyAlignment="1">
      <alignment horizontal="right"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1" fillId="0" borderId="94" xfId="0" applyFont="1" applyBorder="1" applyAlignment="1">
      <alignment horizontal="center" vertical="center" wrapText="1"/>
    </xf>
    <xf numFmtId="0" fontId="11" fillId="0" borderId="33" xfId="0" applyFont="1" applyBorder="1" applyAlignment="1">
      <alignment horizontal="center" vertical="center" wrapText="1"/>
    </xf>
    <xf numFmtId="180" fontId="9" fillId="0" borderId="93" xfId="0" applyNumberFormat="1" applyFont="1" applyBorder="1" applyAlignment="1">
      <alignment horizontal="right" vertical="center"/>
    </xf>
    <xf numFmtId="180" fontId="9" fillId="0" borderId="95" xfId="0" applyNumberFormat="1" applyFont="1" applyBorder="1" applyAlignment="1">
      <alignment horizontal="right" vertical="center"/>
    </xf>
    <xf numFmtId="0" fontId="13" fillId="0" borderId="94" xfId="0" applyFont="1" applyBorder="1" applyAlignment="1">
      <alignment horizontal="right" vertical="center" wrapText="1"/>
    </xf>
    <xf numFmtId="0" fontId="13" fillId="0" borderId="33" xfId="0" applyFont="1" applyBorder="1" applyAlignment="1">
      <alignment horizontal="right" vertical="center" wrapText="1"/>
    </xf>
    <xf numFmtId="180" fontId="24" fillId="0" borderId="96" xfId="0" applyNumberFormat="1" applyFont="1" applyBorder="1" applyAlignment="1">
      <alignment horizontal="right" vertical="center" wrapText="1"/>
    </xf>
    <xf numFmtId="180" fontId="24" fillId="0" borderId="39" xfId="0" applyNumberFormat="1" applyFont="1" applyBorder="1" applyAlignment="1">
      <alignment horizontal="right" vertical="center" wrapText="1"/>
    </xf>
    <xf numFmtId="0" fontId="14" fillId="0" borderId="97"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25" xfId="0" applyFont="1" applyBorder="1" applyAlignment="1">
      <alignment vertical="center" wrapText="1"/>
    </xf>
    <xf numFmtId="180" fontId="14" fillId="0" borderId="25" xfId="0" applyNumberFormat="1" applyFont="1" applyBorder="1" applyAlignment="1">
      <alignment vertical="center" wrapText="1"/>
    </xf>
    <xf numFmtId="0" fontId="14" fillId="0" borderId="32" xfId="0" applyFont="1" applyBorder="1" applyAlignment="1">
      <alignment vertical="center" wrapText="1"/>
    </xf>
    <xf numFmtId="0" fontId="64" fillId="0" borderId="0" xfId="0" applyFont="1" applyAlignment="1">
      <alignment horizontal="left" vertical="top" wrapText="1"/>
    </xf>
    <xf numFmtId="0" fontId="62" fillId="0" borderId="0" xfId="0" applyFont="1" applyAlignment="1">
      <alignment vertical="top"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11" xfId="0" applyFont="1" applyBorder="1" applyAlignment="1">
      <alignment horizontal="right" vertical="center" wrapText="1"/>
    </xf>
    <xf numFmtId="0" fontId="9" fillId="0" borderId="26" xfId="0" applyFont="1" applyBorder="1" applyAlignment="1">
      <alignment horizontal="right" vertical="center" wrapText="1"/>
    </xf>
    <xf numFmtId="0" fontId="9" fillId="0" borderId="26" xfId="0" applyFont="1" applyBorder="1" applyAlignment="1">
      <alignment vertical="center" wrapText="1"/>
    </xf>
    <xf numFmtId="0" fontId="9" fillId="0" borderId="29" xfId="0" applyFont="1" applyBorder="1" applyAlignment="1">
      <alignment vertical="center" wrapText="1"/>
    </xf>
    <xf numFmtId="180" fontId="9" fillId="0" borderId="96" xfId="0" applyNumberFormat="1" applyFont="1" applyBorder="1" applyAlignment="1">
      <alignment horizontal="right" vertical="center"/>
    </xf>
    <xf numFmtId="180" fontId="9" fillId="0" borderId="99" xfId="0" applyNumberFormat="1" applyFont="1" applyBorder="1" applyAlignment="1">
      <alignment horizontal="right"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1" fillId="0" borderId="68" xfId="0" applyFont="1" applyBorder="1" applyAlignment="1">
      <alignment horizontal="left" wrapText="1"/>
    </xf>
    <xf numFmtId="0" fontId="14" fillId="0" borderId="93" xfId="0" applyFont="1" applyBorder="1" applyAlignment="1">
      <alignment vertical="center" wrapText="1"/>
    </xf>
    <xf numFmtId="0" fontId="14" fillId="0" borderId="95" xfId="0" applyFont="1" applyBorder="1" applyAlignment="1">
      <alignment vertical="center" wrapText="1"/>
    </xf>
    <xf numFmtId="0" fontId="14" fillId="0" borderId="12" xfId="0" applyFont="1" applyBorder="1" applyAlignment="1">
      <alignment vertical="center" wrapText="1"/>
    </xf>
    <xf numFmtId="180" fontId="14" fillId="0" borderId="93" xfId="0" applyNumberFormat="1" applyFont="1" applyBorder="1" applyAlignment="1">
      <alignment vertical="center" wrapText="1"/>
    </xf>
    <xf numFmtId="180" fontId="14" fillId="0" borderId="12" xfId="0" applyNumberFormat="1" applyFont="1" applyBorder="1" applyAlignment="1">
      <alignment vertical="center" wrapText="1"/>
    </xf>
    <xf numFmtId="0" fontId="14" fillId="0" borderId="100" xfId="0" applyFont="1" applyBorder="1" applyAlignment="1">
      <alignment vertical="center" wrapText="1"/>
    </xf>
    <xf numFmtId="0" fontId="15" fillId="0" borderId="101" xfId="0" applyFont="1" applyBorder="1" applyAlignment="1">
      <alignment horizontal="left" vertical="center"/>
    </xf>
    <xf numFmtId="0" fontId="15" fillId="0" borderId="12" xfId="0" applyFont="1" applyBorder="1" applyAlignment="1">
      <alignment horizontal="left" vertical="center"/>
    </xf>
    <xf numFmtId="0" fontId="15" fillId="0" borderId="80" xfId="0" applyFont="1" applyBorder="1" applyAlignment="1">
      <alignment horizontal="left" vertical="center"/>
    </xf>
    <xf numFmtId="0" fontId="15" fillId="0" borderId="45" xfId="0" applyFont="1" applyBorder="1" applyAlignment="1">
      <alignment horizontal="left" vertical="center"/>
    </xf>
    <xf numFmtId="0" fontId="15" fillId="0" borderId="102" xfId="0" applyFont="1" applyFill="1" applyBorder="1" applyAlignment="1">
      <alignment horizontal="center" vertical="center"/>
    </xf>
    <xf numFmtId="0" fontId="15" fillId="0" borderId="99" xfId="0" applyFont="1" applyFill="1" applyBorder="1" applyAlignment="1">
      <alignment horizontal="center" vertical="center"/>
    </xf>
    <xf numFmtId="0" fontId="15" fillId="0" borderId="39" xfId="0" applyFont="1" applyFill="1" applyBorder="1" applyAlignment="1">
      <alignment horizontal="center" vertical="center"/>
    </xf>
    <xf numFmtId="0" fontId="17" fillId="0" borderId="0" xfId="0" applyFont="1" applyAlignment="1">
      <alignment horizontal="center" vertical="center" wrapText="1"/>
    </xf>
    <xf numFmtId="0" fontId="15" fillId="0" borderId="35" xfId="0" applyFont="1" applyBorder="1" applyAlignment="1">
      <alignment horizontal="center" vertical="center"/>
    </xf>
    <xf numFmtId="0" fontId="15" fillId="0" borderId="85" xfId="0" applyFont="1" applyBorder="1" applyAlignment="1">
      <alignment horizontal="center" vertical="center"/>
    </xf>
    <xf numFmtId="0" fontId="15" fillId="0" borderId="10" xfId="0" applyFont="1" applyBorder="1" applyAlignment="1">
      <alignment horizontal="center" vertical="center"/>
    </xf>
    <xf numFmtId="0" fontId="15" fillId="0" borderId="80" xfId="0" applyFont="1" applyBorder="1" applyAlignment="1">
      <alignment vertical="center" wrapText="1"/>
    </xf>
    <xf numFmtId="0" fontId="15" fillId="0" borderId="45" xfId="0" applyFont="1" applyBorder="1" applyAlignment="1">
      <alignment vertical="center" wrapText="1"/>
    </xf>
    <xf numFmtId="0" fontId="15" fillId="0" borderId="101" xfId="0" applyFont="1" applyBorder="1" applyAlignment="1">
      <alignment vertical="center" wrapText="1"/>
    </xf>
    <xf numFmtId="0" fontId="15" fillId="0" borderId="12" xfId="0" applyFont="1" applyBorder="1" applyAlignment="1">
      <alignment vertical="center" wrapText="1"/>
    </xf>
    <xf numFmtId="0" fontId="15" fillId="0" borderId="103" xfId="0" applyFont="1" applyBorder="1" applyAlignment="1">
      <alignment vertical="center" wrapText="1"/>
    </xf>
    <xf numFmtId="0" fontId="15" fillId="0" borderId="81" xfId="0" applyFont="1" applyBorder="1" applyAlignment="1">
      <alignment vertical="center" wrapText="1"/>
    </xf>
    <xf numFmtId="0" fontId="23" fillId="0" borderId="80" xfId="0" applyFont="1" applyBorder="1" applyAlignment="1">
      <alignment vertical="center" wrapText="1"/>
    </xf>
    <xf numFmtId="0" fontId="23" fillId="0" borderId="0" xfId="0" applyFont="1" applyBorder="1" applyAlignment="1">
      <alignment vertical="center" wrapText="1"/>
    </xf>
    <xf numFmtId="0" fontId="23" fillId="0" borderId="45" xfId="0" applyFont="1" applyBorder="1" applyAlignment="1">
      <alignment vertical="center" wrapText="1"/>
    </xf>
    <xf numFmtId="0" fontId="15" fillId="0" borderId="95" xfId="0" applyFont="1" applyBorder="1" applyAlignment="1">
      <alignment horizontal="left" vertical="center"/>
    </xf>
    <xf numFmtId="0" fontId="21" fillId="0" borderId="68" xfId="0" applyFont="1" applyBorder="1" applyAlignment="1">
      <alignment horizontal="center" vertical="center" wrapText="1"/>
    </xf>
    <xf numFmtId="0" fontId="11" fillId="0" borderId="10" xfId="0" applyFont="1" applyBorder="1" applyAlignment="1">
      <alignment horizontal="center" vertical="center"/>
    </xf>
    <xf numFmtId="0" fontId="11" fillId="0" borderId="43" xfId="0" applyFont="1" applyBorder="1" applyAlignment="1">
      <alignment horizontal="center" vertical="center" textRotation="255"/>
    </xf>
    <xf numFmtId="0" fontId="11" fillId="0" borderId="104" xfId="0" applyFont="1" applyBorder="1" applyAlignment="1">
      <alignment horizontal="center" vertical="center" textRotation="255"/>
    </xf>
    <xf numFmtId="0" fontId="11" fillId="0" borderId="105" xfId="0" applyFont="1" applyBorder="1" applyAlignment="1">
      <alignment horizontal="center" vertical="center" textRotation="255"/>
    </xf>
    <xf numFmtId="0" fontId="11" fillId="0" borderId="54" xfId="0" applyFont="1" applyBorder="1" applyAlignment="1">
      <alignment horizontal="center" vertical="center" wrapText="1"/>
    </xf>
    <xf numFmtId="0" fontId="11"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2" xfId="0" applyFont="1" applyFill="1" applyBorder="1" applyAlignment="1">
      <alignment horizontal="right" vertical="center"/>
    </xf>
    <xf numFmtId="0" fontId="15" fillId="0" borderId="11" xfId="0" applyFont="1" applyFill="1" applyBorder="1" applyAlignment="1">
      <alignment horizontal="right" vertical="center"/>
    </xf>
    <xf numFmtId="0" fontId="11" fillId="0" borderId="63" xfId="0" applyFont="1" applyBorder="1" applyAlignment="1">
      <alignment horizontal="center" vertical="center" wrapText="1"/>
    </xf>
    <xf numFmtId="0" fontId="15" fillId="0" borderId="66" xfId="0" applyFont="1" applyFill="1" applyBorder="1" applyAlignment="1">
      <alignment horizontal="right" vertical="center"/>
    </xf>
    <xf numFmtId="0" fontId="15" fillId="0" borderId="67" xfId="0" applyFont="1" applyFill="1" applyBorder="1" applyAlignment="1">
      <alignment horizontal="right" vertical="center"/>
    </xf>
    <xf numFmtId="0" fontId="13" fillId="0" borderId="106" xfId="0" applyFont="1" applyBorder="1" applyAlignment="1">
      <alignment horizontal="center" vertical="center" textRotation="255"/>
    </xf>
    <xf numFmtId="0" fontId="13" fillId="0" borderId="104" xfId="0" applyFont="1" applyBorder="1" applyAlignment="1">
      <alignment horizontal="center" vertical="center" textRotation="255"/>
    </xf>
    <xf numFmtId="0" fontId="13" fillId="0" borderId="107" xfId="0" applyFont="1" applyBorder="1" applyAlignment="1">
      <alignment horizontal="center" vertical="center" textRotation="255"/>
    </xf>
    <xf numFmtId="0" fontId="15" fillId="0" borderId="93"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15" fillId="0" borderId="53" xfId="0" applyFont="1" applyBorder="1" applyAlignment="1">
      <alignment horizontal="center" vertical="center" wrapText="1" shrinkToFit="1"/>
    </xf>
    <xf numFmtId="0" fontId="15" fillId="0" borderId="45" xfId="0" applyFont="1" applyBorder="1" applyAlignment="1">
      <alignment horizontal="center" vertical="center" wrapText="1" shrinkToFit="1"/>
    </xf>
    <xf numFmtId="0" fontId="13" fillId="0" borderId="80" xfId="0" applyFont="1" applyBorder="1" applyAlignment="1">
      <alignment horizontal="left" vertical="center" wrapText="1"/>
    </xf>
    <xf numFmtId="0" fontId="13" fillId="0" borderId="0" xfId="0" applyFont="1" applyBorder="1" applyAlignment="1">
      <alignment horizontal="left" vertical="center" wrapText="1"/>
    </xf>
    <xf numFmtId="0" fontId="15" fillId="0" borderId="61" xfId="0" applyFont="1" applyBorder="1" applyAlignment="1">
      <alignment horizontal="right" vertical="center"/>
    </xf>
    <xf numFmtId="0" fontId="15" fillId="0" borderId="105" xfId="0" applyFont="1" applyBorder="1" applyAlignment="1">
      <alignment horizontal="right" vertical="center"/>
    </xf>
    <xf numFmtId="0" fontId="15" fillId="0" borderId="63"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16</xdr:row>
      <xdr:rowOff>200025</xdr:rowOff>
    </xdr:from>
    <xdr:to>
      <xdr:col>6</xdr:col>
      <xdr:colOff>342900</xdr:colOff>
      <xdr:row>16</xdr:row>
      <xdr:rowOff>200025</xdr:rowOff>
    </xdr:to>
    <xdr:sp>
      <xdr:nvSpPr>
        <xdr:cNvPr id="1" name="Line 11"/>
        <xdr:cNvSpPr>
          <a:spLocks/>
        </xdr:cNvSpPr>
      </xdr:nvSpPr>
      <xdr:spPr>
        <a:xfrm>
          <a:off x="3638550" y="57531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jafra-my.sharepoint.com/personal/jafra_jafra_jafra_or_jp/Documents/&#20840;&#21729;&#12392;&#20849;&#26377;/2.&#20844;&#20849;&#12507;&#12540;&#12523;&#31561;&#27963;&#24615;&#21270;&#25903;&#25588;&#20107;&#26989;/2.%20&#20844;&#20849;&#12507;&#12540;&#12523;&#29694;&#20195;&#12480;&#12531;&#12473;&#27963;&#24615;&#21270;&#20107;&#26989;/&#9678;R4&#12480;&#12531;&#27963;&#25903;&#25588;/01.&#35201;&#32177;&#21046;&#23450;/&#36215;&#26696;&#29992;/&#9733;&#30906;&#35469;&#20013;&#12304;&#25903;&#25588;&#12305;&#65288;&#21029;&#35352;&#27096;&#24335;3-1&#65374;4&#65289;&#20107;&#26989;&#23455;&#26045;&#35336;&#30011;&#26360;&#65288;29&#26085;&#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3-1"/>
      <sheetName val="別記様式3-2"/>
      <sheetName val="別記様式3-3"/>
      <sheetName val="別記様式3-4"/>
      <sheetName val="別記様式3-4 (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SheetLayoutView="100" workbookViewId="0" topLeftCell="A1">
      <selection activeCell="L2" sqref="L2:M2"/>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 customHeight="1">
      <c r="A1" s="10"/>
      <c r="N1" s="3"/>
    </row>
    <row r="2" spans="3:14" ht="30" customHeight="1">
      <c r="C2" s="4"/>
      <c r="D2" s="4"/>
      <c r="E2" s="4"/>
      <c r="F2" s="4"/>
      <c r="G2" s="4"/>
      <c r="H2" s="195"/>
      <c r="I2" s="195"/>
      <c r="J2" s="195"/>
      <c r="K2" s="4" t="s">
        <v>41</v>
      </c>
      <c r="L2" s="196"/>
      <c r="M2" s="196"/>
      <c r="N2" s="4" t="s">
        <v>42</v>
      </c>
    </row>
    <row r="3" spans="3:14" ht="30" customHeight="1">
      <c r="C3" s="4"/>
      <c r="D3" s="4"/>
      <c r="E3" s="4"/>
      <c r="F3" s="4"/>
      <c r="G3" s="4"/>
      <c r="H3" s="4" t="s">
        <v>176</v>
      </c>
      <c r="I3" s="5"/>
      <c r="J3" s="4" t="s">
        <v>43</v>
      </c>
      <c r="K3" s="5"/>
      <c r="L3" s="4" t="s">
        <v>44</v>
      </c>
      <c r="M3" s="5"/>
      <c r="N3" s="4" t="s">
        <v>45</v>
      </c>
    </row>
    <row r="5" spans="1:2" ht="16.5" customHeight="1">
      <c r="A5" s="35" t="s">
        <v>65</v>
      </c>
      <c r="B5" s="35"/>
    </row>
    <row r="6" spans="1:14" ht="16.5" customHeight="1">
      <c r="A6" s="14" t="s">
        <v>55</v>
      </c>
      <c r="B6" s="197" t="s">
        <v>182</v>
      </c>
      <c r="C6" s="197"/>
      <c r="D6" s="6" t="s">
        <v>56</v>
      </c>
      <c r="E6" s="7"/>
      <c r="F6" s="7"/>
      <c r="G6" s="7"/>
      <c r="H6" s="7"/>
      <c r="I6" s="7"/>
      <c r="J6" s="7"/>
      <c r="K6" s="7"/>
      <c r="L6" s="7"/>
      <c r="M6" s="7"/>
      <c r="N6" s="7"/>
    </row>
    <row r="9" spans="4:14" ht="30" customHeight="1">
      <c r="D9" s="4"/>
      <c r="E9" s="4"/>
      <c r="F9" s="198" t="s">
        <v>57</v>
      </c>
      <c r="G9" s="198"/>
      <c r="H9" s="2"/>
      <c r="I9" s="2"/>
      <c r="J9" s="2"/>
      <c r="K9" s="2"/>
      <c r="L9" s="2"/>
      <c r="M9" s="2"/>
      <c r="N9" s="2"/>
    </row>
    <row r="10" spans="3:13" ht="30" customHeight="1">
      <c r="C10" s="11"/>
      <c r="D10" s="11"/>
      <c r="E10" s="11"/>
      <c r="F10" s="199" t="s">
        <v>183</v>
      </c>
      <c r="G10" s="199"/>
      <c r="H10" s="199"/>
      <c r="I10" s="199"/>
      <c r="J10" s="199"/>
      <c r="K10" s="199"/>
      <c r="L10" s="12" t="s">
        <v>9</v>
      </c>
      <c r="M10" s="4"/>
    </row>
    <row r="13" spans="1:14" ht="30" customHeight="1">
      <c r="A13" s="194" t="s">
        <v>177</v>
      </c>
      <c r="B13" s="194"/>
      <c r="C13" s="194"/>
      <c r="D13" s="194"/>
      <c r="E13" s="194"/>
      <c r="F13" s="194"/>
      <c r="G13" s="194"/>
      <c r="H13" s="194"/>
      <c r="I13" s="194"/>
      <c r="J13" s="194"/>
      <c r="K13" s="194"/>
      <c r="L13" s="194"/>
      <c r="M13" s="194"/>
      <c r="N13" s="194"/>
    </row>
    <row r="14" spans="1:16" ht="30" customHeight="1">
      <c r="A14" s="194" t="s">
        <v>58</v>
      </c>
      <c r="B14" s="194"/>
      <c r="C14" s="194"/>
      <c r="D14" s="194"/>
      <c r="E14" s="194"/>
      <c r="F14" s="194"/>
      <c r="G14" s="194"/>
      <c r="H14" s="194"/>
      <c r="I14" s="194"/>
      <c r="J14" s="194"/>
      <c r="K14" s="194"/>
      <c r="L14" s="194"/>
      <c r="M14" s="194"/>
      <c r="N14" s="194"/>
      <c r="P14" s="1" t="s">
        <v>59</v>
      </c>
    </row>
    <row r="16" spans="1:16" ht="30" customHeight="1">
      <c r="A16" s="164" t="s">
        <v>178</v>
      </c>
      <c r="B16" s="164"/>
      <c r="C16" s="164"/>
      <c r="D16" s="164"/>
      <c r="E16" s="164"/>
      <c r="F16" s="164"/>
      <c r="G16" s="164"/>
      <c r="H16" s="164"/>
      <c r="I16" s="164"/>
      <c r="J16" s="164"/>
      <c r="K16" s="164"/>
      <c r="L16" s="164"/>
      <c r="M16" s="164"/>
      <c r="N16" s="164"/>
      <c r="O16" s="8">
        <v>2</v>
      </c>
      <c r="P16" s="1" t="s">
        <v>0</v>
      </c>
    </row>
    <row r="17" spans="1:18" ht="15.75" customHeight="1" hidden="1">
      <c r="A17" s="177" t="s">
        <v>1</v>
      </c>
      <c r="B17" s="177"/>
      <c r="C17" s="177"/>
      <c r="D17" s="177"/>
      <c r="E17" s="177"/>
      <c r="F17" s="177"/>
      <c r="G17" s="9"/>
      <c r="P17" s="1" t="s">
        <v>2</v>
      </c>
      <c r="R17" s="34" t="s">
        <v>3</v>
      </c>
    </row>
    <row r="18" spans="1:16" ht="15.75" customHeight="1" hidden="1">
      <c r="A18" s="177"/>
      <c r="B18" s="177"/>
      <c r="C18" s="177"/>
      <c r="D18" s="177"/>
      <c r="E18" s="177"/>
      <c r="F18" s="177"/>
      <c r="G18" s="9"/>
      <c r="P18" s="1" t="s">
        <v>4</v>
      </c>
    </row>
    <row r="19" spans="1:16" ht="15.75" customHeight="1" hidden="1">
      <c r="A19" s="177"/>
      <c r="B19" s="177"/>
      <c r="C19" s="177"/>
      <c r="D19" s="177"/>
      <c r="E19" s="177"/>
      <c r="F19" s="177"/>
      <c r="P19" s="1" t="s">
        <v>5</v>
      </c>
    </row>
    <row r="21" ht="30" customHeight="1" thickBot="1"/>
    <row r="22" spans="3:14" ht="30" customHeight="1">
      <c r="C22" s="178" t="s">
        <v>184</v>
      </c>
      <c r="D22" s="181" t="s">
        <v>46</v>
      </c>
      <c r="E22" s="182"/>
      <c r="F22" s="186" t="s">
        <v>60</v>
      </c>
      <c r="G22" s="187"/>
      <c r="H22" s="187"/>
      <c r="I22" s="187"/>
      <c r="J22" s="187"/>
      <c r="K22" s="187"/>
      <c r="L22" s="187"/>
      <c r="M22" s="187"/>
      <c r="N22" s="188"/>
    </row>
    <row r="23" spans="3:14" ht="30" customHeight="1">
      <c r="C23" s="179"/>
      <c r="D23" s="170"/>
      <c r="E23" s="171"/>
      <c r="F23" s="189"/>
      <c r="G23" s="190"/>
      <c r="H23" s="190"/>
      <c r="I23" s="190"/>
      <c r="J23" s="190"/>
      <c r="K23" s="190"/>
      <c r="L23" s="190"/>
      <c r="M23" s="190"/>
      <c r="N23" s="191"/>
    </row>
    <row r="24" spans="3:14" ht="30" customHeight="1">
      <c r="C24" s="179"/>
      <c r="D24" s="170" t="s">
        <v>47</v>
      </c>
      <c r="E24" s="171"/>
      <c r="F24" s="183"/>
      <c r="G24" s="184"/>
      <c r="H24" s="184"/>
      <c r="I24" s="184"/>
      <c r="J24" s="184"/>
      <c r="K24" s="184"/>
      <c r="L24" s="184"/>
      <c r="M24" s="184"/>
      <c r="N24" s="185"/>
    </row>
    <row r="25" spans="3:14" ht="39.75" customHeight="1">
      <c r="C25" s="179"/>
      <c r="D25" s="170" t="s">
        <v>61</v>
      </c>
      <c r="E25" s="171"/>
      <c r="F25" s="170"/>
      <c r="G25" s="192"/>
      <c r="H25" s="192"/>
      <c r="I25" s="192"/>
      <c r="J25" s="192"/>
      <c r="K25" s="192"/>
      <c r="L25" s="192"/>
      <c r="M25" s="192"/>
      <c r="N25" s="193"/>
    </row>
    <row r="26" spans="3:14" ht="30" customHeight="1">
      <c r="C26" s="179"/>
      <c r="D26" s="170" t="s">
        <v>62</v>
      </c>
      <c r="E26" s="171"/>
      <c r="F26" s="172"/>
      <c r="G26" s="173"/>
      <c r="H26" s="173"/>
      <c r="I26" s="173"/>
      <c r="J26" s="173"/>
      <c r="K26" s="173"/>
      <c r="L26" s="173"/>
      <c r="M26" s="173"/>
      <c r="N26" s="174"/>
    </row>
    <row r="27" spans="3:14" ht="30" customHeight="1">
      <c r="C27" s="179"/>
      <c r="D27" s="170" t="s">
        <v>63</v>
      </c>
      <c r="E27" s="171"/>
      <c r="F27" s="175"/>
      <c r="G27" s="175"/>
      <c r="H27" s="175"/>
      <c r="I27" s="175"/>
      <c r="J27" s="175"/>
      <c r="K27" s="175"/>
      <c r="L27" s="175"/>
      <c r="M27" s="175"/>
      <c r="N27" s="176"/>
    </row>
    <row r="28" spans="3:14" ht="30" customHeight="1" thickBot="1">
      <c r="C28" s="180"/>
      <c r="D28" s="165" t="s">
        <v>64</v>
      </c>
      <c r="E28" s="166"/>
      <c r="F28" s="167"/>
      <c r="G28" s="167"/>
      <c r="H28" s="167"/>
      <c r="I28" s="167"/>
      <c r="J28" s="167"/>
      <c r="K28" s="167"/>
      <c r="L28" s="167"/>
      <c r="M28" s="167"/>
      <c r="N28" s="168"/>
    </row>
    <row r="29" spans="1:14" ht="21" customHeight="1">
      <c r="A29" s="169" t="s">
        <v>6</v>
      </c>
      <c r="B29" s="169"/>
      <c r="C29" s="169"/>
      <c r="D29" s="169"/>
      <c r="E29" s="169"/>
      <c r="F29" s="169"/>
      <c r="G29" s="169"/>
      <c r="H29" s="169"/>
      <c r="I29" s="169"/>
      <c r="J29" s="169"/>
      <c r="K29" s="169"/>
      <c r="L29" s="169"/>
      <c r="M29" s="169"/>
      <c r="N29" s="169"/>
    </row>
    <row r="35" ht="30" customHeight="1">
      <c r="C35" s="2" t="s">
        <v>7</v>
      </c>
    </row>
    <row r="37" ht="30" customHeight="1">
      <c r="C37" s="2" t="s">
        <v>8</v>
      </c>
    </row>
  </sheetData>
  <sheetProtection formatCells="0" formatColumns="0" formatRows="0"/>
  <mergeCells count="23">
    <mergeCell ref="A14:N14"/>
    <mergeCell ref="A13:N13"/>
    <mergeCell ref="H2:J2"/>
    <mergeCell ref="L2:M2"/>
    <mergeCell ref="B6:C6"/>
    <mergeCell ref="F9:G9"/>
    <mergeCell ref="F10:K10"/>
    <mergeCell ref="D22:E23"/>
    <mergeCell ref="D24:E24"/>
    <mergeCell ref="F24:N24"/>
    <mergeCell ref="D25:E25"/>
    <mergeCell ref="F22:N23"/>
    <mergeCell ref="F25:N25"/>
    <mergeCell ref="A16:N16"/>
    <mergeCell ref="D28:E28"/>
    <mergeCell ref="F28:N28"/>
    <mergeCell ref="A29:N29"/>
    <mergeCell ref="D26:E26"/>
    <mergeCell ref="F26:N26"/>
    <mergeCell ref="D27:E27"/>
    <mergeCell ref="F27:N27"/>
    <mergeCell ref="A17:F19"/>
    <mergeCell ref="C22:C28"/>
  </mergeCells>
  <dataValidations count="1">
    <dataValidation type="list" allowBlank="1" showInputMessage="1" showErrorMessage="1" sqref="R17">
      <formula1>"創造,連携,連携連絡調整,研修"</formula1>
    </dataValidation>
  </dataValidation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4"/>
  <headerFooter alignWithMargins="0">
    <oddHeader>&amp;L別記様式５－１</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view="pageBreakPreview" zoomScaleSheetLayoutView="100" workbookViewId="0" topLeftCell="A1">
      <selection activeCell="A2" sqref="A2:A3"/>
    </sheetView>
  </sheetViews>
  <sheetFormatPr defaultColWidth="9.140625" defaultRowHeight="15"/>
  <cols>
    <col min="1" max="1" width="13.57421875" style="15" customWidth="1"/>
    <col min="2" max="2" width="5.140625" style="16" customWidth="1"/>
    <col min="3" max="3" width="3.421875" style="16" customWidth="1"/>
    <col min="4" max="4" width="9.57421875" style="16" customWidth="1"/>
    <col min="5" max="5" width="5.7109375" style="17" customWidth="1"/>
    <col min="6" max="6" width="9.00390625" style="17" customWidth="1"/>
    <col min="7" max="7" width="5.8515625" style="18" bestFit="1" customWidth="1"/>
    <col min="8" max="8" width="3.421875" style="18" bestFit="1" customWidth="1"/>
    <col min="9" max="9" width="10.7109375" style="17" customWidth="1"/>
    <col min="10" max="10" width="9.00390625" style="17" customWidth="1"/>
    <col min="11" max="11" width="6.28125" style="18" customWidth="1"/>
    <col min="12" max="12" width="9.00390625" style="18" customWidth="1"/>
    <col min="13" max="16384" width="9.00390625" style="18" customWidth="1"/>
  </cols>
  <sheetData>
    <row r="1" spans="1:12" ht="26.25" customHeight="1" thickBot="1">
      <c r="A1" s="216" t="s">
        <v>179</v>
      </c>
      <c r="B1" s="217"/>
      <c r="C1" s="217"/>
      <c r="D1" s="217"/>
      <c r="E1" s="217"/>
      <c r="F1" s="217"/>
      <c r="G1" s="217"/>
      <c r="H1" s="217"/>
      <c r="I1" s="217"/>
      <c r="J1" s="217"/>
      <c r="K1" s="217"/>
      <c r="L1" s="217"/>
    </row>
    <row r="2" spans="1:12" ht="33" customHeight="1">
      <c r="A2" s="222" t="s">
        <v>10</v>
      </c>
      <c r="B2" s="202" t="s">
        <v>50</v>
      </c>
      <c r="C2" s="203"/>
      <c r="D2" s="203"/>
      <c r="E2" s="203"/>
      <c r="F2" s="203"/>
      <c r="G2" s="203"/>
      <c r="H2" s="203"/>
      <c r="I2" s="203"/>
      <c r="J2" s="203"/>
      <c r="K2" s="203"/>
      <c r="L2" s="204"/>
    </row>
    <row r="3" spans="1:12" ht="15.75" customHeight="1" thickBot="1">
      <c r="A3" s="242"/>
      <c r="B3" s="243" t="s">
        <v>51</v>
      </c>
      <c r="C3" s="244"/>
      <c r="D3" s="244"/>
      <c r="E3" s="244"/>
      <c r="F3" s="244"/>
      <c r="G3" s="244"/>
      <c r="H3" s="244"/>
      <c r="I3" s="244"/>
      <c r="J3" s="244"/>
      <c r="K3" s="244"/>
      <c r="L3" s="245"/>
    </row>
    <row r="4" spans="1:12" ht="33" customHeight="1" thickBot="1">
      <c r="A4" s="31" t="s">
        <v>11</v>
      </c>
      <c r="B4" s="205" t="s">
        <v>50</v>
      </c>
      <c r="C4" s="206"/>
      <c r="D4" s="206"/>
      <c r="E4" s="206"/>
      <c r="F4" s="206"/>
      <c r="G4" s="206"/>
      <c r="H4" s="206"/>
      <c r="I4" s="206"/>
      <c r="J4" s="206"/>
      <c r="K4" s="206"/>
      <c r="L4" s="207"/>
    </row>
    <row r="5" spans="1:12" ht="31.5" customHeight="1" thickBot="1">
      <c r="A5" s="32" t="s">
        <v>12</v>
      </c>
      <c r="B5" s="219" t="s">
        <v>175</v>
      </c>
      <c r="C5" s="220"/>
      <c r="D5" s="220"/>
      <c r="E5" s="220"/>
      <c r="F5" s="220"/>
      <c r="G5" s="220"/>
      <c r="H5" s="220"/>
      <c r="I5" s="220"/>
      <c r="J5" s="220"/>
      <c r="K5" s="220"/>
      <c r="L5" s="221"/>
    </row>
    <row r="6" spans="1:12" ht="31.5" customHeight="1">
      <c r="A6" s="222" t="s">
        <v>13</v>
      </c>
      <c r="B6" s="224" t="s">
        <v>52</v>
      </c>
      <c r="C6" s="225"/>
      <c r="D6" s="225"/>
      <c r="E6" s="225"/>
      <c r="F6" s="226"/>
      <c r="G6" s="251" t="s">
        <v>174</v>
      </c>
      <c r="H6" s="251"/>
      <c r="I6" s="251"/>
      <c r="J6" s="251"/>
      <c r="K6" s="251"/>
      <c r="L6" s="252"/>
    </row>
    <row r="7" spans="1:12" ht="31.5" customHeight="1" thickBot="1">
      <c r="A7" s="223"/>
      <c r="B7" s="229" t="s">
        <v>172</v>
      </c>
      <c r="C7" s="230"/>
      <c r="D7" s="231"/>
      <c r="E7" s="231"/>
      <c r="F7" s="232"/>
      <c r="G7" s="248" t="s">
        <v>14</v>
      </c>
      <c r="H7" s="248"/>
      <c r="I7" s="248"/>
      <c r="J7" s="248"/>
      <c r="K7" s="248"/>
      <c r="L7" s="249"/>
    </row>
    <row r="8" spans="1:12" s="29" customFormat="1" ht="27" customHeight="1">
      <c r="A8" s="82" t="s">
        <v>49</v>
      </c>
      <c r="B8" s="246" t="s">
        <v>21</v>
      </c>
      <c r="C8" s="247"/>
      <c r="D8" s="227" t="s">
        <v>15</v>
      </c>
      <c r="E8" s="227"/>
      <c r="F8" s="228" t="s">
        <v>16</v>
      </c>
      <c r="G8" s="228"/>
      <c r="H8" s="227" t="s">
        <v>17</v>
      </c>
      <c r="I8" s="228"/>
      <c r="J8" s="228" t="s">
        <v>18</v>
      </c>
      <c r="K8" s="228"/>
      <c r="L8" s="250"/>
    </row>
    <row r="9" spans="1:12" ht="49.5" customHeight="1">
      <c r="A9" s="258" t="s">
        <v>19</v>
      </c>
      <c r="B9" s="218"/>
      <c r="C9" s="215"/>
      <c r="D9" s="215"/>
      <c r="E9" s="215"/>
      <c r="F9" s="260"/>
      <c r="G9" s="260"/>
      <c r="H9" s="260"/>
      <c r="I9" s="260"/>
      <c r="J9" s="236" t="s">
        <v>53</v>
      </c>
      <c r="K9" s="237"/>
      <c r="L9" s="238"/>
    </row>
    <row r="10" spans="1:12" ht="49.5" customHeight="1">
      <c r="A10" s="258"/>
      <c r="B10" s="233"/>
      <c r="C10" s="234"/>
      <c r="D10" s="234"/>
      <c r="E10" s="234"/>
      <c r="F10" s="211"/>
      <c r="G10" s="211"/>
      <c r="H10" s="211"/>
      <c r="I10" s="211"/>
      <c r="J10" s="212" t="s">
        <v>53</v>
      </c>
      <c r="K10" s="213"/>
      <c r="L10" s="214"/>
    </row>
    <row r="11" spans="1:12" ht="49.5" customHeight="1">
      <c r="A11" s="258"/>
      <c r="B11" s="233"/>
      <c r="C11" s="234"/>
      <c r="D11" s="234"/>
      <c r="E11" s="234"/>
      <c r="F11" s="211"/>
      <c r="G11" s="211"/>
      <c r="H11" s="211"/>
      <c r="I11" s="211"/>
      <c r="J11" s="212" t="s">
        <v>53</v>
      </c>
      <c r="K11" s="213"/>
      <c r="L11" s="214"/>
    </row>
    <row r="12" spans="1:12" ht="49.5" customHeight="1">
      <c r="A12" s="259"/>
      <c r="B12" s="233"/>
      <c r="C12" s="234"/>
      <c r="D12" s="234"/>
      <c r="E12" s="234"/>
      <c r="F12" s="211"/>
      <c r="G12" s="211"/>
      <c r="H12" s="211"/>
      <c r="I12" s="211"/>
      <c r="J12" s="212" t="s">
        <v>53</v>
      </c>
      <c r="K12" s="213"/>
      <c r="L12" s="214"/>
    </row>
    <row r="13" spans="1:12" ht="56.25" customHeight="1" thickBot="1">
      <c r="A13" s="33" t="s">
        <v>20</v>
      </c>
      <c r="B13" s="235"/>
      <c r="C13" s="235"/>
      <c r="D13" s="239"/>
      <c r="E13" s="235"/>
      <c r="F13" s="240" t="s">
        <v>48</v>
      </c>
      <c r="G13" s="241"/>
      <c r="H13" s="256" t="s">
        <v>163</v>
      </c>
      <c r="I13" s="257"/>
      <c r="J13" s="253" t="s">
        <v>173</v>
      </c>
      <c r="K13" s="254"/>
      <c r="L13" s="255"/>
    </row>
    <row r="14" spans="1:12" ht="231" customHeight="1" thickBot="1">
      <c r="A14" s="30" t="s">
        <v>54</v>
      </c>
      <c r="B14" s="208" t="s">
        <v>50</v>
      </c>
      <c r="C14" s="209"/>
      <c r="D14" s="209"/>
      <c r="E14" s="209"/>
      <c r="F14" s="209"/>
      <c r="G14" s="209"/>
      <c r="H14" s="209"/>
      <c r="I14" s="209"/>
      <c r="J14" s="209"/>
      <c r="K14" s="209"/>
      <c r="L14" s="210"/>
    </row>
    <row r="15" spans="1:12" ht="15.75" customHeight="1">
      <c r="A15" s="200" t="s">
        <v>93</v>
      </c>
      <c r="B15" s="200"/>
      <c r="C15" s="200"/>
      <c r="D15" s="200"/>
      <c r="E15" s="200"/>
      <c r="F15" s="200"/>
      <c r="G15" s="200"/>
      <c r="H15" s="200"/>
      <c r="I15" s="200"/>
      <c r="J15" s="200"/>
      <c r="K15" s="200"/>
      <c r="L15" s="200"/>
    </row>
    <row r="16" spans="1:12" ht="15.75" customHeight="1">
      <c r="A16" s="201" t="s">
        <v>94</v>
      </c>
      <c r="B16" s="201"/>
      <c r="C16" s="201"/>
      <c r="D16" s="201"/>
      <c r="E16" s="201"/>
      <c r="F16" s="201"/>
      <c r="G16" s="201"/>
      <c r="H16" s="201"/>
      <c r="I16" s="201"/>
      <c r="J16" s="201"/>
      <c r="K16" s="201"/>
      <c r="L16" s="201"/>
    </row>
  </sheetData>
  <sheetProtection/>
  <mergeCells count="45">
    <mergeCell ref="H9:I9"/>
    <mergeCell ref="A9:A12"/>
    <mergeCell ref="B10:C10"/>
    <mergeCell ref="B11:C11"/>
    <mergeCell ref="F12:G12"/>
    <mergeCell ref="D12:E12"/>
    <mergeCell ref="F9:G9"/>
    <mergeCell ref="A2:A3"/>
    <mergeCell ref="B3:L3"/>
    <mergeCell ref="B8:C8"/>
    <mergeCell ref="D8:E8"/>
    <mergeCell ref="G7:L7"/>
    <mergeCell ref="F8:G8"/>
    <mergeCell ref="J8:L8"/>
    <mergeCell ref="G6:L6"/>
    <mergeCell ref="B12:C12"/>
    <mergeCell ref="B13:C13"/>
    <mergeCell ref="J9:L9"/>
    <mergeCell ref="J10:L10"/>
    <mergeCell ref="D11:E11"/>
    <mergeCell ref="D13:E13"/>
    <mergeCell ref="F13:G13"/>
    <mergeCell ref="J13:L13"/>
    <mergeCell ref="D10:E10"/>
    <mergeCell ref="H13:I13"/>
    <mergeCell ref="A1:L1"/>
    <mergeCell ref="H10:I10"/>
    <mergeCell ref="H11:I11"/>
    <mergeCell ref="H12:I12"/>
    <mergeCell ref="B9:C9"/>
    <mergeCell ref="B5:L5"/>
    <mergeCell ref="A6:A7"/>
    <mergeCell ref="B6:F6"/>
    <mergeCell ref="H8:I8"/>
    <mergeCell ref="B7:F7"/>
    <mergeCell ref="A15:L15"/>
    <mergeCell ref="A16:L16"/>
    <mergeCell ref="B2:L2"/>
    <mergeCell ref="B4:L4"/>
    <mergeCell ref="B14:L14"/>
    <mergeCell ref="F10:G10"/>
    <mergeCell ref="J11:L11"/>
    <mergeCell ref="D9:E9"/>
    <mergeCell ref="J12:L12"/>
    <mergeCell ref="F11:G11"/>
  </mergeCells>
  <printOptions horizontalCentered="1"/>
  <pageMargins left="0.5905511811023623" right="0.5905511811023623" top="0.7874015748031497" bottom="0.3937007874015748" header="0.31496062992125984" footer="0.31496062992125984"/>
  <pageSetup fitToHeight="1" fitToWidth="1" horizontalDpi="600" verticalDpi="600" orientation="portrait" paperSize="9" r:id="rId1"/>
  <headerFooter>
    <oddHeader>&amp;L
別記様式５－２&amp;R&amp;"ＭＳ Ｐ明朝,標準"&amp;9令和５年度公共ホール現代ダンス活性化支援事業　事業実績報告書</oddHeader>
  </headerFooter>
  <rowBreaks count="1" manualBreakCount="1">
    <brk id="17" max="255" man="1"/>
  </rowBreaks>
</worksheet>
</file>

<file path=xl/worksheets/sheet3.xml><?xml version="1.0" encoding="utf-8"?>
<worksheet xmlns="http://schemas.openxmlformats.org/spreadsheetml/2006/main" xmlns:r="http://schemas.openxmlformats.org/officeDocument/2006/relationships">
  <dimension ref="A2:R71"/>
  <sheetViews>
    <sheetView view="pageBreakPreview" zoomScaleSheetLayoutView="100" workbookViewId="0" topLeftCell="A1">
      <selection activeCell="E3" sqref="E3:G3"/>
    </sheetView>
  </sheetViews>
  <sheetFormatPr defaultColWidth="9.140625" defaultRowHeight="15"/>
  <cols>
    <col min="1" max="1" width="5.140625" style="15" customWidth="1"/>
    <col min="2" max="2" width="5.140625" style="16" customWidth="1"/>
    <col min="3" max="3" width="3.421875" style="16" customWidth="1"/>
    <col min="4" max="4" width="9.00390625" style="16" customWidth="1"/>
    <col min="5" max="5" width="5.7109375" style="17" customWidth="1"/>
    <col min="6" max="6" width="9.00390625" style="17" customWidth="1"/>
    <col min="7" max="7" width="11.421875" style="18" customWidth="1"/>
    <col min="8" max="8" width="4.421875" style="18" customWidth="1"/>
    <col min="9" max="9" width="10.7109375" style="17" customWidth="1"/>
    <col min="10" max="10" width="9.00390625" style="17" customWidth="1"/>
    <col min="11" max="11" width="8.421875" style="18" customWidth="1"/>
    <col min="12" max="12" width="7.8515625" style="18" customWidth="1"/>
    <col min="13" max="13" width="1.421875" style="18" customWidth="1"/>
    <col min="14" max="14" width="12.421875" style="18" customWidth="1"/>
    <col min="15" max="15" width="6.421875" style="18" customWidth="1"/>
    <col min="16" max="16384" width="9.00390625" style="18" customWidth="1"/>
  </cols>
  <sheetData>
    <row r="1" ht="18.75" customHeight="1"/>
    <row r="2" spans="1:12" ht="15" customHeight="1" thickBot="1">
      <c r="A2" s="19" t="s">
        <v>23</v>
      </c>
      <c r="B2" s="20"/>
      <c r="C2" s="20"/>
      <c r="D2" s="20"/>
      <c r="E2" s="20"/>
      <c r="F2" s="20"/>
      <c r="G2" s="20"/>
      <c r="H2" s="20"/>
      <c r="I2" s="20"/>
      <c r="J2" s="20"/>
      <c r="K2" s="20"/>
      <c r="L2" s="20"/>
    </row>
    <row r="3" spans="1:12" ht="33" customHeight="1">
      <c r="A3" s="261" t="s">
        <v>24</v>
      </c>
      <c r="B3" s="262"/>
      <c r="C3" s="262"/>
      <c r="D3" s="262"/>
      <c r="E3" s="299">
        <f>SUM(F32,N68)</f>
        <v>0</v>
      </c>
      <c r="F3" s="299"/>
      <c r="G3" s="300"/>
      <c r="H3" s="21" t="s">
        <v>34</v>
      </c>
      <c r="I3" s="301" t="s">
        <v>166</v>
      </c>
      <c r="J3" s="301"/>
      <c r="K3" s="301"/>
      <c r="L3" s="302"/>
    </row>
    <row r="4" spans="1:15" ht="33" customHeight="1">
      <c r="A4" s="263" t="s">
        <v>108</v>
      </c>
      <c r="B4" s="264"/>
      <c r="C4" s="264"/>
      <c r="D4" s="264"/>
      <c r="E4" s="280">
        <f>ROUNDDOWN(E3*1/2,-3)</f>
        <v>0</v>
      </c>
      <c r="F4" s="280"/>
      <c r="G4" s="281"/>
      <c r="H4" s="22" t="s">
        <v>34</v>
      </c>
      <c r="I4" s="269" t="s">
        <v>156</v>
      </c>
      <c r="J4" s="269"/>
      <c r="K4" s="269"/>
      <c r="L4" s="270"/>
      <c r="N4" s="63"/>
      <c r="O4" s="13"/>
    </row>
    <row r="5" spans="1:15" ht="33" customHeight="1">
      <c r="A5" s="297" t="s">
        <v>109</v>
      </c>
      <c r="B5" s="298"/>
      <c r="C5" s="298"/>
      <c r="D5" s="298"/>
      <c r="E5" s="282"/>
      <c r="F5" s="282"/>
      <c r="G5" s="283"/>
      <c r="H5" s="23" t="s">
        <v>34</v>
      </c>
      <c r="I5" s="267" t="s">
        <v>105</v>
      </c>
      <c r="J5" s="267"/>
      <c r="K5" s="267"/>
      <c r="L5" s="268"/>
      <c r="M5" s="24"/>
      <c r="N5" s="316"/>
      <c r="O5" s="316"/>
    </row>
    <row r="6" spans="1:18" ht="33" customHeight="1">
      <c r="A6" s="263" t="s">
        <v>110</v>
      </c>
      <c r="B6" s="264"/>
      <c r="C6" s="264"/>
      <c r="D6" s="264"/>
      <c r="E6" s="265"/>
      <c r="F6" s="265"/>
      <c r="G6" s="266"/>
      <c r="H6" s="22" t="s">
        <v>34</v>
      </c>
      <c r="I6" s="269" t="s">
        <v>106</v>
      </c>
      <c r="J6" s="269"/>
      <c r="K6" s="269"/>
      <c r="L6" s="270"/>
      <c r="M6" s="24"/>
      <c r="N6" s="317"/>
      <c r="O6" s="317"/>
      <c r="P6" s="317"/>
      <c r="Q6" s="317"/>
      <c r="R6" s="317"/>
    </row>
    <row r="7" spans="1:18" ht="33" customHeight="1" thickBot="1">
      <c r="A7" s="297" t="s">
        <v>111</v>
      </c>
      <c r="B7" s="298"/>
      <c r="C7" s="298"/>
      <c r="D7" s="298"/>
      <c r="E7" s="305"/>
      <c r="F7" s="306"/>
      <c r="G7" s="306"/>
      <c r="H7" s="23" t="s">
        <v>34</v>
      </c>
      <c r="I7" s="326"/>
      <c r="J7" s="326"/>
      <c r="K7" s="326"/>
      <c r="L7" s="327"/>
      <c r="M7" s="24"/>
      <c r="N7" s="160"/>
      <c r="O7" s="160"/>
      <c r="P7" s="160"/>
      <c r="Q7" s="160"/>
      <c r="R7" s="160"/>
    </row>
    <row r="8" spans="1:18" ht="33" customHeight="1" thickBot="1" thickTop="1">
      <c r="A8" s="303" t="s">
        <v>112</v>
      </c>
      <c r="B8" s="304"/>
      <c r="C8" s="304"/>
      <c r="D8" s="304"/>
      <c r="E8" s="324">
        <f>SUM(E6-E7)</f>
        <v>0</v>
      </c>
      <c r="F8" s="325"/>
      <c r="G8" s="325"/>
      <c r="H8" s="81" t="s">
        <v>34</v>
      </c>
      <c r="I8" s="328" t="s">
        <v>104</v>
      </c>
      <c r="J8" s="328"/>
      <c r="K8" s="328"/>
      <c r="L8" s="329"/>
      <c r="M8" s="24"/>
      <c r="N8" s="160"/>
      <c r="O8" s="160"/>
      <c r="P8" s="160"/>
      <c r="Q8" s="160"/>
      <c r="R8" s="160"/>
    </row>
    <row r="9" spans="1:12" ht="19.5" customHeight="1">
      <c r="A9" s="284" t="s">
        <v>113</v>
      </c>
      <c r="B9" s="284"/>
      <c r="C9" s="284"/>
      <c r="D9" s="284"/>
      <c r="E9" s="284"/>
      <c r="F9" s="284"/>
      <c r="G9" s="284"/>
      <c r="H9" s="284"/>
      <c r="I9" s="284"/>
      <c r="J9" s="284"/>
      <c r="K9" s="284"/>
      <c r="L9" s="284"/>
    </row>
    <row r="10" spans="1:12" ht="15" customHeight="1">
      <c r="A10" s="25"/>
      <c r="B10" s="26"/>
      <c r="C10" s="26"/>
      <c r="D10" s="27"/>
      <c r="E10" s="27"/>
      <c r="F10" s="27"/>
      <c r="G10" s="28"/>
      <c r="H10" s="28"/>
      <c r="I10" s="28"/>
      <c r="J10" s="28"/>
      <c r="K10" s="28"/>
      <c r="L10" s="28"/>
    </row>
    <row r="11" spans="1:14" ht="15" customHeight="1" thickBot="1">
      <c r="A11" s="290" t="s">
        <v>25</v>
      </c>
      <c r="B11" s="290"/>
      <c r="C11" s="290"/>
      <c r="D11" s="290"/>
      <c r="E11" s="290"/>
      <c r="F11" s="290"/>
      <c r="G11" s="290"/>
      <c r="H11" s="290"/>
      <c r="I11" s="290"/>
      <c r="J11" s="290"/>
      <c r="K11" s="290"/>
      <c r="L11" s="290"/>
      <c r="N11" s="24"/>
    </row>
    <row r="12" spans="1:12" s="29" customFormat="1" ht="27" customHeight="1">
      <c r="A12" s="261" t="s">
        <v>26</v>
      </c>
      <c r="B12" s="262"/>
      <c r="C12" s="262"/>
      <c r="D12" s="78" t="s">
        <v>35</v>
      </c>
      <c r="E12" s="318"/>
      <c r="F12" s="318"/>
      <c r="G12" s="318"/>
      <c r="H12" s="318"/>
      <c r="I12" s="318"/>
      <c r="J12" s="318"/>
      <c r="K12" s="318"/>
      <c r="L12" s="319"/>
    </row>
    <row r="13" spans="1:12" ht="27" customHeight="1">
      <c r="A13" s="263"/>
      <c r="B13" s="264"/>
      <c r="C13" s="264"/>
      <c r="D13" s="271" t="s">
        <v>40</v>
      </c>
      <c r="E13" s="272"/>
      <c r="F13" s="272"/>
      <c r="G13" s="272"/>
      <c r="H13" s="79" t="s">
        <v>38</v>
      </c>
      <c r="I13" s="320" t="s">
        <v>40</v>
      </c>
      <c r="J13" s="321"/>
      <c r="K13" s="271"/>
      <c r="L13" s="80" t="s">
        <v>39</v>
      </c>
    </row>
    <row r="14" spans="1:12" ht="27" customHeight="1">
      <c r="A14" s="263" t="s">
        <v>27</v>
      </c>
      <c r="B14" s="264"/>
      <c r="C14" s="264"/>
      <c r="D14" s="64" t="s">
        <v>35</v>
      </c>
      <c r="E14" s="322"/>
      <c r="F14" s="322"/>
      <c r="G14" s="322"/>
      <c r="H14" s="322"/>
      <c r="I14" s="322"/>
      <c r="J14" s="322"/>
      <c r="K14" s="322"/>
      <c r="L14" s="323"/>
    </row>
    <row r="15" spans="1:12" ht="27" customHeight="1">
      <c r="A15" s="263"/>
      <c r="B15" s="264"/>
      <c r="C15" s="264"/>
      <c r="D15" s="285"/>
      <c r="E15" s="285"/>
      <c r="F15" s="285"/>
      <c r="G15" s="285"/>
      <c r="H15" s="285"/>
      <c r="I15" s="285"/>
      <c r="J15" s="285"/>
      <c r="K15" s="285"/>
      <c r="L15" s="286"/>
    </row>
    <row r="16" spans="1:12" ht="27" customHeight="1">
      <c r="A16" s="263" t="s">
        <v>28</v>
      </c>
      <c r="B16" s="264"/>
      <c r="C16" s="264"/>
      <c r="D16" s="64" t="s">
        <v>36</v>
      </c>
      <c r="E16" s="287" t="s">
        <v>37</v>
      </c>
      <c r="F16" s="287"/>
      <c r="G16" s="287"/>
      <c r="H16" s="287"/>
      <c r="I16" s="287"/>
      <c r="J16" s="287"/>
      <c r="K16" s="287"/>
      <c r="L16" s="288"/>
    </row>
    <row r="17" spans="1:12" ht="27" customHeight="1" thickBot="1">
      <c r="A17" s="276"/>
      <c r="B17" s="277"/>
      <c r="C17" s="277"/>
      <c r="D17" s="77" t="s">
        <v>28</v>
      </c>
      <c r="E17" s="278"/>
      <c r="F17" s="278"/>
      <c r="G17" s="278"/>
      <c r="H17" s="278"/>
      <c r="I17" s="278"/>
      <c r="J17" s="278"/>
      <c r="K17" s="278"/>
      <c r="L17" s="279"/>
    </row>
    <row r="18" spans="1:13" ht="15" customHeight="1">
      <c r="A18" s="25"/>
      <c r="B18" s="206"/>
      <c r="C18" s="206"/>
      <c r="D18" s="206"/>
      <c r="E18" s="206"/>
      <c r="F18" s="273"/>
      <c r="G18" s="273"/>
      <c r="H18" s="273"/>
      <c r="I18" s="273"/>
      <c r="J18" s="274"/>
      <c r="K18" s="275"/>
      <c r="L18" s="275"/>
      <c r="M18" s="24"/>
    </row>
    <row r="19" spans="1:12" ht="15" customHeight="1">
      <c r="A19" s="289" t="s">
        <v>114</v>
      </c>
      <c r="B19" s="289"/>
      <c r="C19" s="289"/>
      <c r="D19" s="289"/>
      <c r="E19" s="289"/>
      <c r="F19" s="289"/>
      <c r="G19" s="289"/>
      <c r="H19" s="289"/>
      <c r="I19" s="289"/>
      <c r="J19" s="289"/>
      <c r="K19" s="289"/>
      <c r="L19" s="289"/>
    </row>
    <row r="20" spans="1:12" ht="18" customHeight="1" thickBot="1">
      <c r="A20" s="330" t="s">
        <v>125</v>
      </c>
      <c r="B20" s="330"/>
      <c r="C20" s="330"/>
      <c r="D20" s="330"/>
      <c r="E20" s="330"/>
      <c r="F20" s="330"/>
      <c r="G20" s="330"/>
      <c r="H20" s="330"/>
      <c r="I20" s="330"/>
      <c r="J20" s="330"/>
      <c r="K20" s="330"/>
      <c r="L20" s="330"/>
    </row>
    <row r="21" spans="1:12" ht="21.75" customHeight="1">
      <c r="A21" s="84" t="s">
        <v>152</v>
      </c>
      <c r="B21" s="247" t="s">
        <v>29</v>
      </c>
      <c r="C21" s="247"/>
      <c r="D21" s="247"/>
      <c r="E21" s="83" t="s">
        <v>30</v>
      </c>
      <c r="F21" s="247" t="s">
        <v>31</v>
      </c>
      <c r="G21" s="247"/>
      <c r="H21" s="247" t="s">
        <v>32</v>
      </c>
      <c r="I21" s="247"/>
      <c r="J21" s="247"/>
      <c r="K21" s="247" t="s">
        <v>33</v>
      </c>
      <c r="L21" s="293"/>
    </row>
    <row r="22" spans="1:12" ht="21.75" customHeight="1">
      <c r="A22" s="85" t="s">
        <v>115</v>
      </c>
      <c r="B22" s="294"/>
      <c r="C22" s="294"/>
      <c r="D22" s="294"/>
      <c r="E22" s="86"/>
      <c r="F22" s="295"/>
      <c r="G22" s="295"/>
      <c r="H22" s="294"/>
      <c r="I22" s="294"/>
      <c r="J22" s="294"/>
      <c r="K22" s="294"/>
      <c r="L22" s="296"/>
    </row>
    <row r="23" spans="1:12" ht="21.75" customHeight="1">
      <c r="A23" s="85" t="s">
        <v>116</v>
      </c>
      <c r="B23" s="294"/>
      <c r="C23" s="294"/>
      <c r="D23" s="294"/>
      <c r="E23" s="86"/>
      <c r="F23" s="295"/>
      <c r="G23" s="295"/>
      <c r="H23" s="294"/>
      <c r="I23" s="294"/>
      <c r="J23" s="294"/>
      <c r="K23" s="294"/>
      <c r="L23" s="296"/>
    </row>
    <row r="24" spans="1:12" ht="21.75" customHeight="1">
      <c r="A24" s="85" t="s">
        <v>117</v>
      </c>
      <c r="B24" s="294"/>
      <c r="C24" s="294"/>
      <c r="D24" s="294"/>
      <c r="E24" s="86"/>
      <c r="F24" s="295"/>
      <c r="G24" s="295"/>
      <c r="H24" s="294"/>
      <c r="I24" s="294"/>
      <c r="J24" s="294"/>
      <c r="K24" s="294"/>
      <c r="L24" s="296"/>
    </row>
    <row r="25" spans="1:12" ht="21.75" customHeight="1">
      <c r="A25" s="85" t="s">
        <v>118</v>
      </c>
      <c r="B25" s="294"/>
      <c r="C25" s="294"/>
      <c r="D25" s="294"/>
      <c r="E25" s="86"/>
      <c r="F25" s="295"/>
      <c r="G25" s="295"/>
      <c r="H25" s="294"/>
      <c r="I25" s="294"/>
      <c r="J25" s="294"/>
      <c r="K25" s="294"/>
      <c r="L25" s="296"/>
    </row>
    <row r="26" spans="1:12" ht="21.75" customHeight="1">
      <c r="A26" s="85" t="s">
        <v>119</v>
      </c>
      <c r="B26" s="294"/>
      <c r="C26" s="294"/>
      <c r="D26" s="294"/>
      <c r="E26" s="86"/>
      <c r="F26" s="295"/>
      <c r="G26" s="295"/>
      <c r="H26" s="294"/>
      <c r="I26" s="294"/>
      <c r="J26" s="294"/>
      <c r="K26" s="294"/>
      <c r="L26" s="296"/>
    </row>
    <row r="27" spans="1:12" ht="21.75" customHeight="1">
      <c r="A27" s="85" t="s">
        <v>120</v>
      </c>
      <c r="B27" s="294"/>
      <c r="C27" s="294"/>
      <c r="D27" s="294"/>
      <c r="E27" s="86"/>
      <c r="F27" s="295"/>
      <c r="G27" s="295"/>
      <c r="H27" s="294"/>
      <c r="I27" s="294"/>
      <c r="J27" s="294"/>
      <c r="K27" s="294"/>
      <c r="L27" s="296"/>
    </row>
    <row r="28" spans="1:12" ht="21.75" customHeight="1">
      <c r="A28" s="85" t="s">
        <v>121</v>
      </c>
      <c r="B28" s="294"/>
      <c r="C28" s="294"/>
      <c r="D28" s="294"/>
      <c r="E28" s="86"/>
      <c r="F28" s="295"/>
      <c r="G28" s="295"/>
      <c r="H28" s="294"/>
      <c r="I28" s="294"/>
      <c r="J28" s="294"/>
      <c r="K28" s="294"/>
      <c r="L28" s="296"/>
    </row>
    <row r="29" spans="1:12" ht="21.75" customHeight="1">
      <c r="A29" s="85" t="s">
        <v>122</v>
      </c>
      <c r="B29" s="294"/>
      <c r="C29" s="294"/>
      <c r="D29" s="294"/>
      <c r="E29" s="86"/>
      <c r="F29" s="295"/>
      <c r="G29" s="295"/>
      <c r="H29" s="294"/>
      <c r="I29" s="294"/>
      <c r="J29" s="294"/>
      <c r="K29" s="294"/>
      <c r="L29" s="296"/>
    </row>
    <row r="30" spans="1:12" ht="21.75" customHeight="1">
      <c r="A30" s="85" t="s">
        <v>123</v>
      </c>
      <c r="B30" s="294"/>
      <c r="C30" s="294"/>
      <c r="D30" s="294"/>
      <c r="E30" s="86"/>
      <c r="F30" s="295"/>
      <c r="G30" s="295"/>
      <c r="H30" s="294"/>
      <c r="I30" s="294"/>
      <c r="J30" s="294"/>
      <c r="K30" s="294"/>
      <c r="L30" s="296"/>
    </row>
    <row r="31" spans="1:12" ht="21.75" customHeight="1" thickBot="1">
      <c r="A31" s="87" t="s">
        <v>124</v>
      </c>
      <c r="B31" s="313"/>
      <c r="C31" s="313"/>
      <c r="D31" s="313"/>
      <c r="E31" s="88"/>
      <c r="F31" s="314"/>
      <c r="G31" s="314"/>
      <c r="H31" s="313"/>
      <c r="I31" s="313"/>
      <c r="J31" s="313"/>
      <c r="K31" s="313"/>
      <c r="L31" s="315"/>
    </row>
    <row r="32" spans="1:12" ht="21.75" customHeight="1" thickBot="1" thickTop="1">
      <c r="A32" s="307" t="s">
        <v>164</v>
      </c>
      <c r="B32" s="308"/>
      <c r="C32" s="308"/>
      <c r="D32" s="308"/>
      <c r="E32" s="308"/>
      <c r="F32" s="309">
        <f>SUM(F22:G31)</f>
        <v>0</v>
      </c>
      <c r="G32" s="310"/>
      <c r="H32" s="311"/>
      <c r="I32" s="311"/>
      <c r="J32" s="311"/>
      <c r="K32" s="311"/>
      <c r="L32" s="312"/>
    </row>
    <row r="33" spans="1:12" ht="16.5" customHeight="1">
      <c r="A33" s="284" t="s">
        <v>153</v>
      </c>
      <c r="B33" s="284"/>
      <c r="C33" s="284"/>
      <c r="D33" s="284"/>
      <c r="E33" s="284"/>
      <c r="F33" s="284"/>
      <c r="G33" s="284"/>
      <c r="H33" s="284"/>
      <c r="I33" s="284"/>
      <c r="J33" s="284"/>
      <c r="K33" s="284"/>
      <c r="L33" s="284"/>
    </row>
    <row r="34" spans="1:12" ht="16.5" customHeight="1">
      <c r="A34" s="291" t="s">
        <v>95</v>
      </c>
      <c r="B34" s="291"/>
      <c r="C34" s="291"/>
      <c r="D34" s="291"/>
      <c r="E34" s="291"/>
      <c r="F34" s="291"/>
      <c r="G34" s="291"/>
      <c r="H34" s="291"/>
      <c r="I34" s="291"/>
      <c r="J34" s="291"/>
      <c r="K34" s="291"/>
      <c r="L34" s="291"/>
    </row>
    <row r="35" spans="1:12" ht="18.75" customHeight="1">
      <c r="A35" s="292" t="s">
        <v>22</v>
      </c>
      <c r="B35" s="292"/>
      <c r="C35" s="292"/>
      <c r="D35" s="292"/>
      <c r="E35" s="292"/>
      <c r="F35" s="292"/>
      <c r="G35" s="292"/>
      <c r="H35" s="292"/>
      <c r="I35" s="292"/>
      <c r="J35" s="292"/>
      <c r="K35" s="292"/>
      <c r="L35" s="292"/>
    </row>
    <row r="36" spans="1:12" ht="18" customHeight="1" thickBot="1">
      <c r="A36" s="330" t="s">
        <v>151</v>
      </c>
      <c r="B36" s="330"/>
      <c r="C36" s="330"/>
      <c r="D36" s="330"/>
      <c r="E36" s="330"/>
      <c r="F36" s="330"/>
      <c r="G36" s="330"/>
      <c r="H36" s="330"/>
      <c r="I36" s="330"/>
      <c r="J36" s="330"/>
      <c r="K36" s="330"/>
      <c r="L36" s="330"/>
    </row>
    <row r="37" spans="1:12" ht="21.75" customHeight="1">
      <c r="A37" s="84" t="s">
        <v>152</v>
      </c>
      <c r="B37" s="247" t="s">
        <v>29</v>
      </c>
      <c r="C37" s="247"/>
      <c r="D37" s="247"/>
      <c r="E37" s="83" t="s">
        <v>30</v>
      </c>
      <c r="F37" s="247" t="s">
        <v>31</v>
      </c>
      <c r="G37" s="247"/>
      <c r="H37" s="247" t="s">
        <v>32</v>
      </c>
      <c r="I37" s="247"/>
      <c r="J37" s="247"/>
      <c r="K37" s="247" t="s">
        <v>33</v>
      </c>
      <c r="L37" s="293"/>
    </row>
    <row r="38" spans="1:12" ht="21.75" customHeight="1">
      <c r="A38" s="85" t="s">
        <v>126</v>
      </c>
      <c r="B38" s="294"/>
      <c r="C38" s="294"/>
      <c r="D38" s="294"/>
      <c r="E38" s="89"/>
      <c r="F38" s="295"/>
      <c r="G38" s="295"/>
      <c r="H38" s="294"/>
      <c r="I38" s="294"/>
      <c r="J38" s="294"/>
      <c r="K38" s="294"/>
      <c r="L38" s="296"/>
    </row>
    <row r="39" spans="1:12" ht="21.75" customHeight="1">
      <c r="A39" s="85" t="s">
        <v>127</v>
      </c>
      <c r="B39" s="294"/>
      <c r="C39" s="294"/>
      <c r="D39" s="294"/>
      <c r="E39" s="86"/>
      <c r="F39" s="295"/>
      <c r="G39" s="295"/>
      <c r="H39" s="294"/>
      <c r="I39" s="294"/>
      <c r="J39" s="294"/>
      <c r="K39" s="294"/>
      <c r="L39" s="296"/>
    </row>
    <row r="40" spans="1:12" ht="21.75" customHeight="1">
      <c r="A40" s="85" t="s">
        <v>128</v>
      </c>
      <c r="B40" s="294"/>
      <c r="C40" s="294"/>
      <c r="D40" s="294"/>
      <c r="E40" s="86"/>
      <c r="F40" s="295"/>
      <c r="G40" s="295"/>
      <c r="H40" s="294"/>
      <c r="I40" s="294"/>
      <c r="J40" s="294"/>
      <c r="K40" s="294"/>
      <c r="L40" s="296"/>
    </row>
    <row r="41" spans="1:12" ht="21.75" customHeight="1">
      <c r="A41" s="85" t="s">
        <v>129</v>
      </c>
      <c r="B41" s="294"/>
      <c r="C41" s="294"/>
      <c r="D41" s="294"/>
      <c r="E41" s="86"/>
      <c r="F41" s="295"/>
      <c r="G41" s="295"/>
      <c r="H41" s="294"/>
      <c r="I41" s="294"/>
      <c r="J41" s="294"/>
      <c r="K41" s="294"/>
      <c r="L41" s="296"/>
    </row>
    <row r="42" spans="1:12" ht="21.75" customHeight="1">
      <c r="A42" s="85" t="s">
        <v>130</v>
      </c>
      <c r="B42" s="294"/>
      <c r="C42" s="294"/>
      <c r="D42" s="294"/>
      <c r="E42" s="86"/>
      <c r="F42" s="295"/>
      <c r="G42" s="295"/>
      <c r="H42" s="294"/>
      <c r="I42" s="294"/>
      <c r="J42" s="294"/>
      <c r="K42" s="294"/>
      <c r="L42" s="296"/>
    </row>
    <row r="43" spans="1:12" ht="21.75" customHeight="1">
      <c r="A43" s="85" t="s">
        <v>131</v>
      </c>
      <c r="B43" s="294"/>
      <c r="C43" s="294"/>
      <c r="D43" s="294"/>
      <c r="E43" s="86"/>
      <c r="F43" s="295"/>
      <c r="G43" s="295"/>
      <c r="H43" s="294"/>
      <c r="I43" s="294"/>
      <c r="J43" s="294"/>
      <c r="K43" s="294"/>
      <c r="L43" s="296"/>
    </row>
    <row r="44" spans="1:12" ht="21.75" customHeight="1">
      <c r="A44" s="85" t="s">
        <v>132</v>
      </c>
      <c r="B44" s="294"/>
      <c r="C44" s="294"/>
      <c r="D44" s="294"/>
      <c r="E44" s="86"/>
      <c r="F44" s="295"/>
      <c r="G44" s="295"/>
      <c r="H44" s="294"/>
      <c r="I44" s="294"/>
      <c r="J44" s="294"/>
      <c r="K44" s="294"/>
      <c r="L44" s="296"/>
    </row>
    <row r="45" spans="1:12" ht="21.75" customHeight="1">
      <c r="A45" s="85" t="s">
        <v>133</v>
      </c>
      <c r="B45" s="294"/>
      <c r="C45" s="294"/>
      <c r="D45" s="294"/>
      <c r="E45" s="86"/>
      <c r="F45" s="295"/>
      <c r="G45" s="295"/>
      <c r="H45" s="294"/>
      <c r="I45" s="294"/>
      <c r="J45" s="294"/>
      <c r="K45" s="294"/>
      <c r="L45" s="296"/>
    </row>
    <row r="46" spans="1:12" ht="21.75" customHeight="1">
      <c r="A46" s="85" t="s">
        <v>134</v>
      </c>
      <c r="B46" s="294"/>
      <c r="C46" s="294"/>
      <c r="D46" s="294"/>
      <c r="E46" s="86"/>
      <c r="F46" s="295"/>
      <c r="G46" s="295"/>
      <c r="H46" s="294"/>
      <c r="I46" s="294"/>
      <c r="J46" s="294"/>
      <c r="K46" s="294"/>
      <c r="L46" s="296"/>
    </row>
    <row r="47" spans="1:12" ht="21.75" customHeight="1">
      <c r="A47" s="85" t="s">
        <v>135</v>
      </c>
      <c r="B47" s="294"/>
      <c r="C47" s="294"/>
      <c r="D47" s="294"/>
      <c r="E47" s="86"/>
      <c r="F47" s="295"/>
      <c r="G47" s="295"/>
      <c r="H47" s="294"/>
      <c r="I47" s="294"/>
      <c r="J47" s="294"/>
      <c r="K47" s="294"/>
      <c r="L47" s="296"/>
    </row>
    <row r="48" spans="1:12" ht="21.75" customHeight="1">
      <c r="A48" s="85" t="s">
        <v>136</v>
      </c>
      <c r="B48" s="294"/>
      <c r="C48" s="294"/>
      <c r="D48" s="294"/>
      <c r="E48" s="86"/>
      <c r="F48" s="295"/>
      <c r="G48" s="295"/>
      <c r="H48" s="294"/>
      <c r="I48" s="294"/>
      <c r="J48" s="294"/>
      <c r="K48" s="294"/>
      <c r="L48" s="296"/>
    </row>
    <row r="49" spans="1:12" ht="21.75" customHeight="1">
      <c r="A49" s="85" t="s">
        <v>137</v>
      </c>
      <c r="B49" s="294"/>
      <c r="C49" s="294"/>
      <c r="D49" s="294"/>
      <c r="E49" s="86"/>
      <c r="F49" s="295"/>
      <c r="G49" s="295"/>
      <c r="H49" s="294"/>
      <c r="I49" s="294"/>
      <c r="J49" s="294"/>
      <c r="K49" s="294"/>
      <c r="L49" s="296"/>
    </row>
    <row r="50" spans="1:12" ht="21.75" customHeight="1">
      <c r="A50" s="85" t="s">
        <v>138</v>
      </c>
      <c r="B50" s="294"/>
      <c r="C50" s="294"/>
      <c r="D50" s="294"/>
      <c r="E50" s="86"/>
      <c r="F50" s="295"/>
      <c r="G50" s="295"/>
      <c r="H50" s="294"/>
      <c r="I50" s="294"/>
      <c r="J50" s="294"/>
      <c r="K50" s="294"/>
      <c r="L50" s="296"/>
    </row>
    <row r="51" spans="1:12" ht="21.75" customHeight="1">
      <c r="A51" s="85" t="s">
        <v>139</v>
      </c>
      <c r="B51" s="294"/>
      <c r="C51" s="294"/>
      <c r="D51" s="294"/>
      <c r="E51" s="86"/>
      <c r="F51" s="295"/>
      <c r="G51" s="295"/>
      <c r="H51" s="294"/>
      <c r="I51" s="294"/>
      <c r="J51" s="294"/>
      <c r="K51" s="294"/>
      <c r="L51" s="296"/>
    </row>
    <row r="52" spans="1:12" ht="21.75" customHeight="1">
      <c r="A52" s="85" t="s">
        <v>140</v>
      </c>
      <c r="B52" s="294"/>
      <c r="C52" s="294"/>
      <c r="D52" s="294"/>
      <c r="E52" s="86"/>
      <c r="F52" s="295"/>
      <c r="G52" s="295"/>
      <c r="H52" s="294"/>
      <c r="I52" s="294"/>
      <c r="J52" s="294"/>
      <c r="K52" s="294"/>
      <c r="L52" s="296"/>
    </row>
    <row r="53" spans="1:12" ht="21.75" customHeight="1">
      <c r="A53" s="85" t="s">
        <v>141</v>
      </c>
      <c r="B53" s="294"/>
      <c r="C53" s="294"/>
      <c r="D53" s="294"/>
      <c r="E53" s="86"/>
      <c r="F53" s="295"/>
      <c r="G53" s="295"/>
      <c r="H53" s="294"/>
      <c r="I53" s="294"/>
      <c r="J53" s="294"/>
      <c r="K53" s="294"/>
      <c r="L53" s="296"/>
    </row>
    <row r="54" spans="1:12" ht="21.75" customHeight="1">
      <c r="A54" s="85" t="s">
        <v>142</v>
      </c>
      <c r="B54" s="294"/>
      <c r="C54" s="294"/>
      <c r="D54" s="294"/>
      <c r="E54" s="86"/>
      <c r="F54" s="295"/>
      <c r="G54" s="295"/>
      <c r="H54" s="294"/>
      <c r="I54" s="294"/>
      <c r="J54" s="294"/>
      <c r="K54" s="294"/>
      <c r="L54" s="296"/>
    </row>
    <row r="55" spans="1:12" ht="21.75" customHeight="1">
      <c r="A55" s="85" t="s">
        <v>143</v>
      </c>
      <c r="B55" s="294"/>
      <c r="C55" s="294"/>
      <c r="D55" s="294"/>
      <c r="E55" s="86"/>
      <c r="F55" s="295"/>
      <c r="G55" s="295"/>
      <c r="H55" s="294"/>
      <c r="I55" s="294"/>
      <c r="J55" s="294"/>
      <c r="K55" s="294"/>
      <c r="L55" s="296"/>
    </row>
    <row r="56" spans="1:12" ht="21.75" customHeight="1">
      <c r="A56" s="85" t="s">
        <v>144</v>
      </c>
      <c r="B56" s="294"/>
      <c r="C56" s="294"/>
      <c r="D56" s="294"/>
      <c r="E56" s="86"/>
      <c r="F56" s="295"/>
      <c r="G56" s="295"/>
      <c r="H56" s="294"/>
      <c r="I56" s="294"/>
      <c r="J56" s="294"/>
      <c r="K56" s="294"/>
      <c r="L56" s="296"/>
    </row>
    <row r="57" spans="1:12" ht="21.75" customHeight="1">
      <c r="A57" s="85" t="s">
        <v>145</v>
      </c>
      <c r="B57" s="294"/>
      <c r="C57" s="294"/>
      <c r="D57" s="294"/>
      <c r="E57" s="86"/>
      <c r="F57" s="295"/>
      <c r="G57" s="295"/>
      <c r="H57" s="294"/>
      <c r="I57" s="294"/>
      <c r="J57" s="294"/>
      <c r="K57" s="294"/>
      <c r="L57" s="296"/>
    </row>
    <row r="58" spans="1:12" ht="21.75" customHeight="1">
      <c r="A58" s="85" t="s">
        <v>146</v>
      </c>
      <c r="B58" s="294"/>
      <c r="C58" s="294"/>
      <c r="D58" s="294"/>
      <c r="E58" s="86"/>
      <c r="F58" s="295"/>
      <c r="G58" s="295"/>
      <c r="H58" s="294"/>
      <c r="I58" s="294"/>
      <c r="J58" s="294"/>
      <c r="K58" s="294"/>
      <c r="L58" s="296"/>
    </row>
    <row r="59" spans="1:12" ht="21.75" customHeight="1">
      <c r="A59" s="85" t="s">
        <v>147</v>
      </c>
      <c r="B59" s="294"/>
      <c r="C59" s="294"/>
      <c r="D59" s="294"/>
      <c r="E59" s="86"/>
      <c r="F59" s="295"/>
      <c r="G59" s="295"/>
      <c r="H59" s="294"/>
      <c r="I59" s="294"/>
      <c r="J59" s="294"/>
      <c r="K59" s="294"/>
      <c r="L59" s="296"/>
    </row>
    <row r="60" spans="1:12" ht="21.75" customHeight="1">
      <c r="A60" s="85" t="s">
        <v>148</v>
      </c>
      <c r="B60" s="294"/>
      <c r="C60" s="294"/>
      <c r="D60" s="294"/>
      <c r="E60" s="86"/>
      <c r="F60" s="295"/>
      <c r="G60" s="295"/>
      <c r="H60" s="294"/>
      <c r="I60" s="294"/>
      <c r="J60" s="294"/>
      <c r="K60" s="294"/>
      <c r="L60" s="296"/>
    </row>
    <row r="61" spans="1:12" ht="21.75" customHeight="1">
      <c r="A61" s="85" t="s">
        <v>149</v>
      </c>
      <c r="B61" s="294"/>
      <c r="C61" s="294"/>
      <c r="D61" s="294"/>
      <c r="E61" s="86"/>
      <c r="F61" s="295"/>
      <c r="G61" s="295"/>
      <c r="H61" s="294"/>
      <c r="I61" s="294"/>
      <c r="J61" s="294"/>
      <c r="K61" s="294"/>
      <c r="L61" s="296"/>
    </row>
    <row r="62" spans="1:12" ht="21.75" customHeight="1">
      <c r="A62" s="85" t="s">
        <v>150</v>
      </c>
      <c r="B62" s="294"/>
      <c r="C62" s="294"/>
      <c r="D62" s="294"/>
      <c r="E62" s="86"/>
      <c r="F62" s="295"/>
      <c r="G62" s="295"/>
      <c r="H62" s="294"/>
      <c r="I62" s="294"/>
      <c r="J62" s="294"/>
      <c r="K62" s="294"/>
      <c r="L62" s="296"/>
    </row>
    <row r="63" spans="1:12" ht="21.75" customHeight="1">
      <c r="A63" s="85" t="s">
        <v>157</v>
      </c>
      <c r="B63" s="294"/>
      <c r="C63" s="294"/>
      <c r="D63" s="294"/>
      <c r="E63" s="86"/>
      <c r="F63" s="295"/>
      <c r="G63" s="295"/>
      <c r="H63" s="294"/>
      <c r="I63" s="294"/>
      <c r="J63" s="294"/>
      <c r="K63" s="294"/>
      <c r="L63" s="296"/>
    </row>
    <row r="64" spans="1:12" ht="21.75" customHeight="1">
      <c r="A64" s="85" t="s">
        <v>158</v>
      </c>
      <c r="B64" s="294"/>
      <c r="C64" s="294"/>
      <c r="D64" s="294"/>
      <c r="E64" s="86"/>
      <c r="F64" s="295"/>
      <c r="G64" s="295"/>
      <c r="H64" s="294"/>
      <c r="I64" s="294"/>
      <c r="J64" s="294"/>
      <c r="K64" s="294"/>
      <c r="L64" s="296"/>
    </row>
    <row r="65" spans="1:12" ht="21.75" customHeight="1">
      <c r="A65" s="85" t="s">
        <v>167</v>
      </c>
      <c r="B65" s="294"/>
      <c r="C65" s="294"/>
      <c r="D65" s="294"/>
      <c r="E65" s="86"/>
      <c r="F65" s="295"/>
      <c r="G65" s="295"/>
      <c r="H65" s="294"/>
      <c r="I65" s="294"/>
      <c r="J65" s="294"/>
      <c r="K65" s="294"/>
      <c r="L65" s="296"/>
    </row>
    <row r="66" spans="1:12" ht="21.75" customHeight="1">
      <c r="A66" s="85" t="s">
        <v>168</v>
      </c>
      <c r="B66" s="294"/>
      <c r="C66" s="294"/>
      <c r="D66" s="294"/>
      <c r="E66" s="86"/>
      <c r="F66" s="295"/>
      <c r="G66" s="295"/>
      <c r="H66" s="294"/>
      <c r="I66" s="294"/>
      <c r="J66" s="294"/>
      <c r="K66" s="294"/>
      <c r="L66" s="296"/>
    </row>
    <row r="67" spans="1:12" ht="21.75" customHeight="1" thickBot="1">
      <c r="A67" s="85" t="s">
        <v>169</v>
      </c>
      <c r="B67" s="331"/>
      <c r="C67" s="332"/>
      <c r="D67" s="333"/>
      <c r="E67" s="88"/>
      <c r="F67" s="334"/>
      <c r="G67" s="335"/>
      <c r="H67" s="331"/>
      <c r="I67" s="332"/>
      <c r="J67" s="333"/>
      <c r="K67" s="331"/>
      <c r="L67" s="336"/>
    </row>
    <row r="68" spans="1:14" ht="21.75" customHeight="1" thickBot="1" thickTop="1">
      <c r="A68" s="307" t="s">
        <v>165</v>
      </c>
      <c r="B68" s="308"/>
      <c r="C68" s="308"/>
      <c r="D68" s="308"/>
      <c r="E68" s="308"/>
      <c r="F68" s="309">
        <f>SUM(F38:G67)</f>
        <v>0</v>
      </c>
      <c r="G68" s="310"/>
      <c r="H68" s="311"/>
      <c r="I68" s="311"/>
      <c r="J68" s="311"/>
      <c r="K68" s="311"/>
      <c r="L68" s="312"/>
      <c r="N68" s="161">
        <f>IF(F68&gt;=500000,500000,F68)</f>
        <v>0</v>
      </c>
    </row>
    <row r="69" spans="1:12" ht="16.5" customHeight="1">
      <c r="A69" s="284" t="s">
        <v>154</v>
      </c>
      <c r="B69" s="284"/>
      <c r="C69" s="284"/>
      <c r="D69" s="284"/>
      <c r="E69" s="284"/>
      <c r="F69" s="284"/>
      <c r="G69" s="284"/>
      <c r="H69" s="284"/>
      <c r="I69" s="284"/>
      <c r="J69" s="284"/>
      <c r="K69" s="284"/>
      <c r="L69" s="284"/>
    </row>
    <row r="70" spans="1:12" ht="16.5" customHeight="1">
      <c r="A70" s="291" t="s">
        <v>95</v>
      </c>
      <c r="B70" s="291"/>
      <c r="C70" s="291"/>
      <c r="D70" s="291"/>
      <c r="E70" s="291"/>
      <c r="F70" s="291"/>
      <c r="G70" s="291"/>
      <c r="H70" s="291"/>
      <c r="I70" s="291"/>
      <c r="J70" s="291"/>
      <c r="K70" s="291"/>
      <c r="L70" s="291"/>
    </row>
    <row r="71" spans="1:12" ht="12" customHeight="1">
      <c r="A71" s="292" t="s">
        <v>22</v>
      </c>
      <c r="B71" s="292"/>
      <c r="C71" s="292"/>
      <c r="D71" s="292"/>
      <c r="E71" s="292"/>
      <c r="F71" s="292"/>
      <c r="G71" s="292"/>
      <c r="H71" s="292"/>
      <c r="I71" s="292"/>
      <c r="J71" s="292"/>
      <c r="K71" s="292"/>
      <c r="L71" s="292"/>
    </row>
  </sheetData>
  <sheetProtection/>
  <mergeCells count="220">
    <mergeCell ref="B59:D59"/>
    <mergeCell ref="F59:G59"/>
    <mergeCell ref="H59:J59"/>
    <mergeCell ref="K59:L59"/>
    <mergeCell ref="A71:L71"/>
    <mergeCell ref="B65:D65"/>
    <mergeCell ref="F65:G65"/>
    <mergeCell ref="H65:J65"/>
    <mergeCell ref="K65:L65"/>
    <mergeCell ref="B66:D66"/>
    <mergeCell ref="B57:D57"/>
    <mergeCell ref="F57:G57"/>
    <mergeCell ref="H57:J57"/>
    <mergeCell ref="K57:L57"/>
    <mergeCell ref="B58:D58"/>
    <mergeCell ref="F58:G58"/>
    <mergeCell ref="H58:J58"/>
    <mergeCell ref="K58:L58"/>
    <mergeCell ref="B55:D55"/>
    <mergeCell ref="F55:G55"/>
    <mergeCell ref="H55:J55"/>
    <mergeCell ref="K55:L55"/>
    <mergeCell ref="B56:D56"/>
    <mergeCell ref="F56:G56"/>
    <mergeCell ref="H56:J56"/>
    <mergeCell ref="K56:L56"/>
    <mergeCell ref="B53:D53"/>
    <mergeCell ref="F53:G53"/>
    <mergeCell ref="H53:J53"/>
    <mergeCell ref="K53:L53"/>
    <mergeCell ref="B54:D54"/>
    <mergeCell ref="F54:G54"/>
    <mergeCell ref="H54:J54"/>
    <mergeCell ref="K54:L54"/>
    <mergeCell ref="B51:D51"/>
    <mergeCell ref="F51:G51"/>
    <mergeCell ref="H51:J51"/>
    <mergeCell ref="K51:L51"/>
    <mergeCell ref="B52:D52"/>
    <mergeCell ref="F52:G52"/>
    <mergeCell ref="H52:J52"/>
    <mergeCell ref="K52:L52"/>
    <mergeCell ref="B49:D49"/>
    <mergeCell ref="F49:G49"/>
    <mergeCell ref="H49:J49"/>
    <mergeCell ref="K49:L49"/>
    <mergeCell ref="B50:D50"/>
    <mergeCell ref="F50:G50"/>
    <mergeCell ref="H50:J50"/>
    <mergeCell ref="K50:L50"/>
    <mergeCell ref="B47:D47"/>
    <mergeCell ref="F47:G47"/>
    <mergeCell ref="H47:J47"/>
    <mergeCell ref="K47:L47"/>
    <mergeCell ref="B48:D48"/>
    <mergeCell ref="F48:G48"/>
    <mergeCell ref="H48:J48"/>
    <mergeCell ref="K48:L48"/>
    <mergeCell ref="B45:D45"/>
    <mergeCell ref="F45:G45"/>
    <mergeCell ref="H45:J45"/>
    <mergeCell ref="K45:L45"/>
    <mergeCell ref="B46:D46"/>
    <mergeCell ref="F46:G46"/>
    <mergeCell ref="H46:J46"/>
    <mergeCell ref="K46:L46"/>
    <mergeCell ref="B43:D43"/>
    <mergeCell ref="F43:G43"/>
    <mergeCell ref="H43:J43"/>
    <mergeCell ref="K43:L43"/>
    <mergeCell ref="B44:D44"/>
    <mergeCell ref="F44:G44"/>
    <mergeCell ref="H44:J44"/>
    <mergeCell ref="K44:L44"/>
    <mergeCell ref="B41:D41"/>
    <mergeCell ref="F41:G41"/>
    <mergeCell ref="H41:J41"/>
    <mergeCell ref="K41:L41"/>
    <mergeCell ref="B42:D42"/>
    <mergeCell ref="F42:G42"/>
    <mergeCell ref="H42:J42"/>
    <mergeCell ref="K42:L42"/>
    <mergeCell ref="A68:E68"/>
    <mergeCell ref="F68:G68"/>
    <mergeCell ref="H68:L68"/>
    <mergeCell ref="A69:L69"/>
    <mergeCell ref="A70:L70"/>
    <mergeCell ref="B39:D39"/>
    <mergeCell ref="F39:G39"/>
    <mergeCell ref="H39:J39"/>
    <mergeCell ref="K39:L39"/>
    <mergeCell ref="B40:D40"/>
    <mergeCell ref="B67:D67"/>
    <mergeCell ref="F67:G67"/>
    <mergeCell ref="H67:J67"/>
    <mergeCell ref="K67:L67"/>
    <mergeCell ref="F66:G66"/>
    <mergeCell ref="H66:J66"/>
    <mergeCell ref="K66:L66"/>
    <mergeCell ref="B63:D63"/>
    <mergeCell ref="F63:G63"/>
    <mergeCell ref="H63:J63"/>
    <mergeCell ref="K63:L63"/>
    <mergeCell ref="B64:D64"/>
    <mergeCell ref="F64:G64"/>
    <mergeCell ref="H64:J64"/>
    <mergeCell ref="K64:L64"/>
    <mergeCell ref="B61:D61"/>
    <mergeCell ref="F61:G61"/>
    <mergeCell ref="H61:J61"/>
    <mergeCell ref="K61:L61"/>
    <mergeCell ref="B62:D62"/>
    <mergeCell ref="F62:G62"/>
    <mergeCell ref="H62:J62"/>
    <mergeCell ref="K62:L62"/>
    <mergeCell ref="B38:D38"/>
    <mergeCell ref="F38:G38"/>
    <mergeCell ref="H38:J38"/>
    <mergeCell ref="K38:L38"/>
    <mergeCell ref="B60:D60"/>
    <mergeCell ref="F60:G60"/>
    <mergeCell ref="H60:J60"/>
    <mergeCell ref="K60:L60"/>
    <mergeCell ref="F40:G40"/>
    <mergeCell ref="H40:J40"/>
    <mergeCell ref="A20:L20"/>
    <mergeCell ref="A36:L36"/>
    <mergeCell ref="B37:D37"/>
    <mergeCell ref="F37:G37"/>
    <mergeCell ref="H37:J37"/>
    <mergeCell ref="K37:L37"/>
    <mergeCell ref="B29:D29"/>
    <mergeCell ref="F29:G29"/>
    <mergeCell ref="H29:J29"/>
    <mergeCell ref="K29:L29"/>
    <mergeCell ref="N5:O5"/>
    <mergeCell ref="N6:R6"/>
    <mergeCell ref="E12:L12"/>
    <mergeCell ref="I13:K13"/>
    <mergeCell ref="E14:L14"/>
    <mergeCell ref="I6:L6"/>
    <mergeCell ref="E8:G8"/>
    <mergeCell ref="I7:L7"/>
    <mergeCell ref="I8:L8"/>
    <mergeCell ref="B30:D30"/>
    <mergeCell ref="K40:L40"/>
    <mergeCell ref="A32:E32"/>
    <mergeCell ref="F32:G32"/>
    <mergeCell ref="H32:L32"/>
    <mergeCell ref="B31:D31"/>
    <mergeCell ref="F31:G31"/>
    <mergeCell ref="H31:J31"/>
    <mergeCell ref="K31:L31"/>
    <mergeCell ref="F30:G30"/>
    <mergeCell ref="H30:J30"/>
    <mergeCell ref="K30:L30"/>
    <mergeCell ref="B27:D27"/>
    <mergeCell ref="F27:G27"/>
    <mergeCell ref="H27:J27"/>
    <mergeCell ref="K27:L27"/>
    <mergeCell ref="B28:D28"/>
    <mergeCell ref="F28:G28"/>
    <mergeCell ref="H28:J28"/>
    <mergeCell ref="K28:L28"/>
    <mergeCell ref="B25:D25"/>
    <mergeCell ref="F25:G25"/>
    <mergeCell ref="H25:J25"/>
    <mergeCell ref="K25:L25"/>
    <mergeCell ref="B26:D26"/>
    <mergeCell ref="F26:G26"/>
    <mergeCell ref="H26:J26"/>
    <mergeCell ref="K26:L26"/>
    <mergeCell ref="B23:D23"/>
    <mergeCell ref="F23:G23"/>
    <mergeCell ref="H23:J23"/>
    <mergeCell ref="K23:L23"/>
    <mergeCell ref="B24:D24"/>
    <mergeCell ref="F24:G24"/>
    <mergeCell ref="H24:J24"/>
    <mergeCell ref="K24:L24"/>
    <mergeCell ref="A3:D3"/>
    <mergeCell ref="A4:D4"/>
    <mergeCell ref="A5:D5"/>
    <mergeCell ref="A6:D6"/>
    <mergeCell ref="A9:L9"/>
    <mergeCell ref="E3:G3"/>
    <mergeCell ref="I3:L3"/>
    <mergeCell ref="A7:D7"/>
    <mergeCell ref="A8:D8"/>
    <mergeCell ref="E7:G7"/>
    <mergeCell ref="A34:L34"/>
    <mergeCell ref="A35:L35"/>
    <mergeCell ref="B21:D21"/>
    <mergeCell ref="F21:G21"/>
    <mergeCell ref="H21:J21"/>
    <mergeCell ref="K21:L21"/>
    <mergeCell ref="B22:D22"/>
    <mergeCell ref="F22:G22"/>
    <mergeCell ref="H22:J22"/>
    <mergeCell ref="K22:L22"/>
    <mergeCell ref="A14:C15"/>
    <mergeCell ref="A16:C17"/>
    <mergeCell ref="E17:L17"/>
    <mergeCell ref="E4:G4"/>
    <mergeCell ref="E5:G5"/>
    <mergeCell ref="A33:L33"/>
    <mergeCell ref="D15:L15"/>
    <mergeCell ref="E16:L16"/>
    <mergeCell ref="A19:L19"/>
    <mergeCell ref="A11:L11"/>
    <mergeCell ref="A12:C13"/>
    <mergeCell ref="E6:G6"/>
    <mergeCell ref="I5:L5"/>
    <mergeCell ref="I4:L4"/>
    <mergeCell ref="D13:G13"/>
    <mergeCell ref="B18:C18"/>
    <mergeCell ref="D18:E18"/>
    <mergeCell ref="F18:G18"/>
    <mergeCell ref="H18:I18"/>
    <mergeCell ref="J18:L18"/>
  </mergeCells>
  <printOptions/>
  <pageMargins left="0.7086614173228347" right="0.6692913385826772" top="0.7480314960629921" bottom="0.7480314960629921" header="0.31496062992125984" footer="0.31496062992125984"/>
  <pageSetup horizontalDpi="600" verticalDpi="600" orientation="portrait" paperSize="9" r:id="rId1"/>
  <headerFooter>
    <oddHeader>&amp;L&amp;12
別記様式５－３&amp;R&amp;"ＭＳ Ｐ明朝,標準"&amp;9令和５年度公共ホール現代ダンス活性化支援事業　事業実績報告書</oddHeader>
  </headerFooter>
  <rowBreaks count="1" manualBreakCount="1">
    <brk id="34" min="8" max="11" man="1"/>
  </rowBreaks>
</worksheet>
</file>

<file path=xl/worksheets/sheet4.xml><?xml version="1.0" encoding="utf-8"?>
<worksheet xmlns="http://schemas.openxmlformats.org/spreadsheetml/2006/main" xmlns:r="http://schemas.openxmlformats.org/officeDocument/2006/relationships">
  <sheetPr>
    <pageSetUpPr fitToPage="1"/>
  </sheetPr>
  <dimension ref="A1:E20"/>
  <sheetViews>
    <sheetView view="pageBreakPreview" zoomScaleSheetLayoutView="100" workbookViewId="0" topLeftCell="A1">
      <selection activeCell="C3" sqref="C3"/>
    </sheetView>
  </sheetViews>
  <sheetFormatPr defaultColWidth="9.140625" defaultRowHeight="15"/>
  <cols>
    <col min="1" max="2" width="8.140625" style="43" customWidth="1"/>
    <col min="3" max="4" width="15.140625" style="43" customWidth="1"/>
    <col min="5" max="5" width="51.140625" style="43" customWidth="1"/>
    <col min="6" max="16384" width="9.00390625" style="43" customWidth="1"/>
  </cols>
  <sheetData>
    <row r="1" spans="1:5" ht="39" customHeight="1" thickBot="1">
      <c r="A1" s="344" t="s">
        <v>180</v>
      </c>
      <c r="B1" s="344"/>
      <c r="C1" s="216"/>
      <c r="D1" s="216"/>
      <c r="E1" s="216"/>
    </row>
    <row r="2" spans="1:5" ht="16.5" customHeight="1">
      <c r="A2" s="345" t="s">
        <v>66</v>
      </c>
      <c r="B2" s="346"/>
      <c r="C2" s="347"/>
      <c r="D2" s="41" t="s">
        <v>67</v>
      </c>
      <c r="E2" s="42" t="s">
        <v>72</v>
      </c>
    </row>
    <row r="3" spans="1:5" ht="16.5" customHeight="1">
      <c r="A3" s="348" t="s">
        <v>73</v>
      </c>
      <c r="B3" s="349"/>
      <c r="C3" s="44"/>
      <c r="D3" s="45"/>
      <c r="E3" s="37"/>
    </row>
    <row r="4" spans="1:5" ht="16.5" customHeight="1">
      <c r="A4" s="348"/>
      <c r="B4" s="349"/>
      <c r="C4" s="44"/>
      <c r="D4" s="45"/>
      <c r="E4" s="37"/>
    </row>
    <row r="5" spans="1:5" ht="16.5" customHeight="1">
      <c r="A5" s="348"/>
      <c r="B5" s="349"/>
      <c r="C5" s="46"/>
      <c r="D5" s="47"/>
      <c r="E5" s="39"/>
    </row>
    <row r="6" spans="1:5" ht="16.5" customHeight="1">
      <c r="A6" s="348"/>
      <c r="B6" s="349"/>
      <c r="C6" s="48"/>
      <c r="D6" s="49"/>
      <c r="E6" s="66"/>
    </row>
    <row r="7" spans="1:5" ht="16.5" customHeight="1">
      <c r="A7" s="348"/>
      <c r="B7" s="349"/>
      <c r="C7" s="50" t="s">
        <v>68</v>
      </c>
      <c r="D7" s="51">
        <f>SUM(D3:D6)</f>
        <v>0</v>
      </c>
      <c r="E7" s="68"/>
    </row>
    <row r="8" spans="1:5" ht="16.5" customHeight="1">
      <c r="A8" s="350" t="s">
        <v>74</v>
      </c>
      <c r="B8" s="351"/>
      <c r="C8" s="52"/>
      <c r="D8" s="45"/>
      <c r="E8" s="69"/>
    </row>
    <row r="9" spans="1:5" ht="16.5" customHeight="1">
      <c r="A9" s="348"/>
      <c r="B9" s="349"/>
      <c r="C9" s="46"/>
      <c r="D9" s="47"/>
      <c r="E9" s="70"/>
    </row>
    <row r="10" spans="1:5" ht="16.5" customHeight="1">
      <c r="A10" s="348"/>
      <c r="B10" s="349"/>
      <c r="C10" s="46"/>
      <c r="D10" s="47"/>
      <c r="E10" s="70"/>
    </row>
    <row r="11" spans="1:5" ht="16.5" customHeight="1">
      <c r="A11" s="348"/>
      <c r="B11" s="349"/>
      <c r="C11" s="53"/>
      <c r="D11" s="49"/>
      <c r="E11" s="66"/>
    </row>
    <row r="12" spans="1:5" ht="16.5" customHeight="1">
      <c r="A12" s="352"/>
      <c r="B12" s="353"/>
      <c r="C12" s="54" t="s">
        <v>68</v>
      </c>
      <c r="D12" s="51">
        <f>SUM(D8:D11)</f>
        <v>0</v>
      </c>
      <c r="E12" s="68"/>
    </row>
    <row r="13" spans="1:5" ht="34.5" customHeight="1">
      <c r="A13" s="354" t="s">
        <v>75</v>
      </c>
      <c r="B13" s="355"/>
      <c r="C13" s="356"/>
      <c r="D13" s="61">
        <f>'別記様式5-3'!E6</f>
        <v>0</v>
      </c>
      <c r="E13" s="90" t="s">
        <v>107</v>
      </c>
    </row>
    <row r="14" spans="1:5" ht="34.5" customHeight="1">
      <c r="A14" s="337" t="s">
        <v>76</v>
      </c>
      <c r="B14" s="357"/>
      <c r="C14" s="338"/>
      <c r="D14" s="62"/>
      <c r="E14" s="65"/>
    </row>
    <row r="15" spans="1:5" ht="16.5" customHeight="1">
      <c r="A15" s="337" t="s">
        <v>77</v>
      </c>
      <c r="B15" s="338"/>
      <c r="C15" s="55"/>
      <c r="D15" s="56"/>
      <c r="E15" s="38"/>
    </row>
    <row r="16" spans="1:5" ht="16.5" customHeight="1">
      <c r="A16" s="339"/>
      <c r="B16" s="340"/>
      <c r="C16" s="57"/>
      <c r="D16" s="58"/>
      <c r="E16" s="39"/>
    </row>
    <row r="17" spans="1:5" ht="16.5" customHeight="1">
      <c r="A17" s="339"/>
      <c r="B17" s="340"/>
      <c r="C17" s="57"/>
      <c r="D17" s="58"/>
      <c r="E17" s="39"/>
    </row>
    <row r="18" spans="1:5" ht="16.5" customHeight="1">
      <c r="A18" s="339"/>
      <c r="B18" s="340"/>
      <c r="C18" s="59"/>
      <c r="D18" s="60"/>
      <c r="E18" s="71"/>
    </row>
    <row r="19" spans="1:5" ht="16.5" customHeight="1" thickBot="1">
      <c r="A19" s="339"/>
      <c r="B19" s="340"/>
      <c r="C19" s="50" t="s">
        <v>68</v>
      </c>
      <c r="D19" s="72">
        <f>SUM(D15:D18)</f>
        <v>0</v>
      </c>
      <c r="E19" s="73"/>
    </row>
    <row r="20" spans="1:5" ht="34.5" customHeight="1" thickBot="1" thickTop="1">
      <c r="A20" s="341" t="s">
        <v>78</v>
      </c>
      <c r="B20" s="342"/>
      <c r="C20" s="343"/>
      <c r="D20" s="74">
        <f>D7+D12+D13+D14+D19</f>
        <v>0</v>
      </c>
      <c r="E20" s="75"/>
    </row>
  </sheetData>
  <sheetProtection/>
  <mergeCells count="8">
    <mergeCell ref="A15:B19"/>
    <mergeCell ref="A20:C20"/>
    <mergeCell ref="A1:E1"/>
    <mergeCell ref="A2:C2"/>
    <mergeCell ref="A3:B7"/>
    <mergeCell ref="A8:B12"/>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headerFooter>
    <oddHeader>&amp;L
別記様式５－４&amp;R&amp;"ＭＳ Ｐ明朝,標準"&amp;9令和５年度公共ホール現代ダンス活性化支援事業　事業実績報告書</oddHeader>
  </headerFooter>
</worksheet>
</file>

<file path=xl/worksheets/sheet5.xml><?xml version="1.0" encoding="utf-8"?>
<worksheet xmlns="http://schemas.openxmlformats.org/spreadsheetml/2006/main" xmlns:r="http://schemas.openxmlformats.org/officeDocument/2006/relationships">
  <dimension ref="A1:J53"/>
  <sheetViews>
    <sheetView view="pageBreakPreview" zoomScaleSheetLayoutView="100" workbookViewId="0" topLeftCell="A1">
      <selection activeCell="E3" sqref="E3"/>
    </sheetView>
  </sheetViews>
  <sheetFormatPr defaultColWidth="9.140625" defaultRowHeight="15"/>
  <cols>
    <col min="1" max="1" width="4.421875" style="36" customWidth="1"/>
    <col min="2" max="2" width="11.28125" style="36" customWidth="1"/>
    <col min="3" max="3" width="12.57421875" style="36" customWidth="1"/>
    <col min="4" max="4" width="15.140625" style="36" customWidth="1"/>
    <col min="5" max="5" width="12.7109375" style="36" customWidth="1"/>
    <col min="6" max="6" width="50.57421875" style="36" customWidth="1"/>
    <col min="7" max="7" width="1.57421875" style="36" customWidth="1"/>
    <col min="8" max="8" width="10.140625" style="36" customWidth="1"/>
    <col min="9" max="9" width="9.00390625" style="36" customWidth="1"/>
    <col min="10" max="10" width="18.7109375" style="36" customWidth="1"/>
    <col min="11" max="16384" width="9.00390625" style="36" customWidth="1"/>
  </cols>
  <sheetData>
    <row r="1" spans="1:6" ht="39" customHeight="1" thickBot="1">
      <c r="A1" s="358" t="s">
        <v>181</v>
      </c>
      <c r="B1" s="358"/>
      <c r="C1" s="358"/>
      <c r="D1" s="358"/>
      <c r="E1" s="358"/>
      <c r="F1" s="358"/>
    </row>
    <row r="2" spans="1:6" ht="16.5" customHeight="1">
      <c r="A2" s="76"/>
      <c r="B2" s="346" t="s">
        <v>66</v>
      </c>
      <c r="C2" s="346"/>
      <c r="D2" s="359"/>
      <c r="E2" s="67" t="s">
        <v>67</v>
      </c>
      <c r="F2" s="42" t="s">
        <v>96</v>
      </c>
    </row>
    <row r="3" spans="1:6" ht="14.25" customHeight="1">
      <c r="A3" s="360" t="s">
        <v>79</v>
      </c>
      <c r="B3" s="298" t="s">
        <v>97</v>
      </c>
      <c r="C3" s="365" t="s">
        <v>98</v>
      </c>
      <c r="D3" s="91" t="s">
        <v>80</v>
      </c>
      <c r="E3" s="92"/>
      <c r="F3" s="93"/>
    </row>
    <row r="4" spans="1:6" ht="14.25" customHeight="1">
      <c r="A4" s="361"/>
      <c r="B4" s="363"/>
      <c r="C4" s="366"/>
      <c r="D4" s="94" t="s">
        <v>81</v>
      </c>
      <c r="E4" s="95"/>
      <c r="F4" s="96"/>
    </row>
    <row r="5" spans="1:6" ht="14.25" customHeight="1">
      <c r="A5" s="361"/>
      <c r="B5" s="363"/>
      <c r="C5" s="366"/>
      <c r="D5" s="94" t="s">
        <v>82</v>
      </c>
      <c r="E5" s="97"/>
      <c r="F5" s="98"/>
    </row>
    <row r="6" spans="1:6" ht="14.25" customHeight="1">
      <c r="A6" s="361"/>
      <c r="B6" s="363"/>
      <c r="C6" s="366"/>
      <c r="D6" s="99" t="s">
        <v>83</v>
      </c>
      <c r="E6" s="100"/>
      <c r="F6" s="101"/>
    </row>
    <row r="7" spans="1:6" ht="14.25" customHeight="1">
      <c r="A7" s="361"/>
      <c r="B7" s="363"/>
      <c r="C7" s="367"/>
      <c r="D7" s="102" t="s">
        <v>68</v>
      </c>
      <c r="E7" s="103">
        <f>SUM(E3:E6)</f>
        <v>0</v>
      </c>
      <c r="F7" s="104"/>
    </row>
    <row r="8" spans="1:6" ht="14.25" customHeight="1">
      <c r="A8" s="361"/>
      <c r="B8" s="363"/>
      <c r="C8" s="365" t="s">
        <v>85</v>
      </c>
      <c r="D8" s="91" t="s">
        <v>69</v>
      </c>
      <c r="E8" s="105"/>
      <c r="F8" s="106"/>
    </row>
    <row r="9" spans="1:6" ht="14.25" customHeight="1">
      <c r="A9" s="361"/>
      <c r="B9" s="363"/>
      <c r="C9" s="366"/>
      <c r="D9" s="94" t="s">
        <v>70</v>
      </c>
      <c r="E9" s="97"/>
      <c r="F9" s="107"/>
    </row>
    <row r="10" spans="1:6" ht="14.25" customHeight="1">
      <c r="A10" s="361"/>
      <c r="B10" s="363"/>
      <c r="C10" s="366"/>
      <c r="D10" s="94" t="s">
        <v>71</v>
      </c>
      <c r="E10" s="97"/>
      <c r="F10" s="107"/>
    </row>
    <row r="11" spans="1:6" ht="14.25" customHeight="1">
      <c r="A11" s="361"/>
      <c r="B11" s="363"/>
      <c r="C11" s="366"/>
      <c r="D11" s="99" t="s">
        <v>84</v>
      </c>
      <c r="E11" s="108"/>
      <c r="F11" s="101"/>
    </row>
    <row r="12" spans="1:6" ht="14.25" customHeight="1">
      <c r="A12" s="361"/>
      <c r="B12" s="363"/>
      <c r="C12" s="367"/>
      <c r="D12" s="102" t="s">
        <v>68</v>
      </c>
      <c r="E12" s="109">
        <f>SUM(E8:E11)</f>
        <v>0</v>
      </c>
      <c r="F12" s="104"/>
    </row>
    <row r="13" spans="1:6" ht="14.25" customHeight="1">
      <c r="A13" s="361"/>
      <c r="B13" s="363"/>
      <c r="C13" s="365" t="s">
        <v>99</v>
      </c>
      <c r="D13" s="110" t="s">
        <v>69</v>
      </c>
      <c r="E13" s="111"/>
      <c r="F13" s="112"/>
    </row>
    <row r="14" spans="1:6" ht="14.25" customHeight="1">
      <c r="A14" s="361"/>
      <c r="B14" s="363"/>
      <c r="C14" s="366"/>
      <c r="D14" s="113" t="s">
        <v>70</v>
      </c>
      <c r="E14" s="114"/>
      <c r="F14" s="115"/>
    </row>
    <row r="15" spans="1:6" ht="14.25" customHeight="1">
      <c r="A15" s="361"/>
      <c r="B15" s="363"/>
      <c r="C15" s="366"/>
      <c r="D15" s="113" t="s">
        <v>71</v>
      </c>
      <c r="E15" s="114"/>
      <c r="F15" s="115"/>
    </row>
    <row r="16" spans="1:6" ht="14.25" customHeight="1">
      <c r="A16" s="361"/>
      <c r="B16" s="363"/>
      <c r="C16" s="366"/>
      <c r="D16" s="116" t="s">
        <v>84</v>
      </c>
      <c r="E16" s="117"/>
      <c r="F16" s="118"/>
    </row>
    <row r="17" spans="1:6" ht="14.25" customHeight="1">
      <c r="A17" s="361"/>
      <c r="B17" s="363"/>
      <c r="C17" s="367"/>
      <c r="D17" s="119" t="s">
        <v>68</v>
      </c>
      <c r="E17" s="103">
        <f>SUM(E13:E16)</f>
        <v>0</v>
      </c>
      <c r="F17" s="120"/>
    </row>
    <row r="18" spans="1:6" ht="25.5" customHeight="1">
      <c r="A18" s="361"/>
      <c r="B18" s="364"/>
      <c r="C18" s="368" t="s">
        <v>161</v>
      </c>
      <c r="D18" s="369"/>
      <c r="E18" s="121">
        <f>SUM(E17,E12,E7)</f>
        <v>0</v>
      </c>
      <c r="F18" s="162" t="s">
        <v>170</v>
      </c>
    </row>
    <row r="19" spans="1:6" ht="14.25" customHeight="1">
      <c r="A19" s="361"/>
      <c r="B19" s="298" t="s">
        <v>100</v>
      </c>
      <c r="C19" s="367" t="s">
        <v>86</v>
      </c>
      <c r="D19" s="122"/>
      <c r="E19" s="123"/>
      <c r="F19" s="124"/>
    </row>
    <row r="20" spans="1:6" ht="14.25" customHeight="1">
      <c r="A20" s="361"/>
      <c r="B20" s="363"/>
      <c r="C20" s="287"/>
      <c r="D20" s="125"/>
      <c r="E20" s="126"/>
      <c r="F20" s="127"/>
    </row>
    <row r="21" spans="1:6" ht="14.25" customHeight="1">
      <c r="A21" s="361"/>
      <c r="B21" s="363"/>
      <c r="C21" s="287"/>
      <c r="D21" s="128"/>
      <c r="E21" s="129"/>
      <c r="F21" s="130"/>
    </row>
    <row r="22" spans="1:6" ht="14.25" customHeight="1">
      <c r="A22" s="361"/>
      <c r="B22" s="363"/>
      <c r="C22" s="287" t="s">
        <v>87</v>
      </c>
      <c r="D22" s="125"/>
      <c r="E22" s="126"/>
      <c r="F22" s="127"/>
    </row>
    <row r="23" spans="1:6" ht="14.25" customHeight="1">
      <c r="A23" s="361"/>
      <c r="B23" s="363"/>
      <c r="C23" s="287"/>
      <c r="D23" s="125"/>
      <c r="E23" s="126"/>
      <c r="F23" s="127"/>
    </row>
    <row r="24" spans="1:6" ht="14.25" customHeight="1">
      <c r="A24" s="361"/>
      <c r="B24" s="363"/>
      <c r="C24" s="287"/>
      <c r="D24" s="131"/>
      <c r="E24" s="126"/>
      <c r="F24" s="132"/>
    </row>
    <row r="25" spans="1:6" ht="14.25" customHeight="1">
      <c r="A25" s="361"/>
      <c r="B25" s="363"/>
      <c r="C25" s="287"/>
      <c r="D25" s="131"/>
      <c r="E25" s="126"/>
      <c r="F25" s="132"/>
    </row>
    <row r="26" spans="1:6" ht="14.25" customHeight="1">
      <c r="A26" s="361"/>
      <c r="B26" s="363"/>
      <c r="C26" s="287"/>
      <c r="D26" s="133"/>
      <c r="E26" s="129"/>
      <c r="F26" s="134"/>
    </row>
    <row r="27" spans="1:6" ht="14.25" customHeight="1">
      <c r="A27" s="361"/>
      <c r="B27" s="363"/>
      <c r="C27" s="64" t="s">
        <v>88</v>
      </c>
      <c r="D27" s="135"/>
      <c r="E27" s="109"/>
      <c r="F27" s="136"/>
    </row>
    <row r="28" spans="1:6" ht="14.25" customHeight="1">
      <c r="A28" s="361"/>
      <c r="B28" s="363"/>
      <c r="C28" s="287" t="s">
        <v>89</v>
      </c>
      <c r="D28" s="122"/>
      <c r="E28" s="123"/>
      <c r="F28" s="124"/>
    </row>
    <row r="29" spans="1:6" ht="14.25" customHeight="1">
      <c r="A29" s="361"/>
      <c r="B29" s="363"/>
      <c r="C29" s="287"/>
      <c r="D29" s="131"/>
      <c r="E29" s="126"/>
      <c r="F29" s="132"/>
    </row>
    <row r="30" spans="1:6" ht="14.25" customHeight="1">
      <c r="A30" s="361"/>
      <c r="B30" s="363"/>
      <c r="C30" s="287"/>
      <c r="D30" s="131"/>
      <c r="E30" s="126"/>
      <c r="F30" s="132"/>
    </row>
    <row r="31" spans="1:6" ht="14.25" customHeight="1">
      <c r="A31" s="361"/>
      <c r="B31" s="363"/>
      <c r="C31" s="287"/>
      <c r="D31" s="131"/>
      <c r="E31" s="126"/>
      <c r="F31" s="132"/>
    </row>
    <row r="32" spans="1:6" ht="14.25" customHeight="1">
      <c r="A32" s="361"/>
      <c r="B32" s="363"/>
      <c r="C32" s="287"/>
      <c r="D32" s="133"/>
      <c r="E32" s="129"/>
      <c r="F32" s="134"/>
    </row>
    <row r="33" spans="1:6" ht="14.25" customHeight="1">
      <c r="A33" s="361"/>
      <c r="B33" s="363"/>
      <c r="C33" s="287" t="s">
        <v>90</v>
      </c>
      <c r="D33" s="122"/>
      <c r="E33" s="123"/>
      <c r="F33" s="124"/>
    </row>
    <row r="34" spans="1:6" ht="14.25" customHeight="1">
      <c r="A34" s="361"/>
      <c r="B34" s="363"/>
      <c r="C34" s="287"/>
      <c r="D34" s="131"/>
      <c r="E34" s="126"/>
      <c r="F34" s="132"/>
    </row>
    <row r="35" spans="1:6" ht="14.25" customHeight="1">
      <c r="A35" s="361"/>
      <c r="B35" s="363"/>
      <c r="C35" s="287"/>
      <c r="D35" s="133"/>
      <c r="E35" s="129"/>
      <c r="F35" s="134"/>
    </row>
    <row r="36" spans="1:6" ht="14.25" customHeight="1">
      <c r="A36" s="361"/>
      <c r="B36" s="363"/>
      <c r="C36" s="287" t="s">
        <v>91</v>
      </c>
      <c r="D36" s="122"/>
      <c r="E36" s="123"/>
      <c r="F36" s="124"/>
    </row>
    <row r="37" spans="1:6" ht="14.25" customHeight="1">
      <c r="A37" s="361"/>
      <c r="B37" s="363"/>
      <c r="C37" s="287"/>
      <c r="D37" s="133"/>
      <c r="E37" s="129"/>
      <c r="F37" s="134"/>
    </row>
    <row r="38" spans="1:6" ht="14.25" customHeight="1">
      <c r="A38" s="361"/>
      <c r="B38" s="363"/>
      <c r="C38" s="287" t="s">
        <v>92</v>
      </c>
      <c r="D38" s="122"/>
      <c r="E38" s="123"/>
      <c r="F38" s="124"/>
    </row>
    <row r="39" spans="1:6" ht="14.25" customHeight="1">
      <c r="A39" s="361"/>
      <c r="B39" s="363"/>
      <c r="C39" s="287"/>
      <c r="D39" s="133"/>
      <c r="E39" s="129"/>
      <c r="F39" s="134"/>
    </row>
    <row r="40" spans="1:6" ht="14.25" customHeight="1">
      <c r="A40" s="361"/>
      <c r="B40" s="363"/>
      <c r="C40" s="64" t="s">
        <v>84</v>
      </c>
      <c r="D40" s="137"/>
      <c r="E40" s="138"/>
      <c r="F40" s="139"/>
    </row>
    <row r="41" spans="1:6" ht="25.5" customHeight="1" thickBot="1">
      <c r="A41" s="362"/>
      <c r="B41" s="370"/>
      <c r="C41" s="371" t="s">
        <v>155</v>
      </c>
      <c r="D41" s="372"/>
      <c r="E41" s="140">
        <f>SUM(E18:E39)</f>
        <v>0</v>
      </c>
      <c r="F41" s="163" t="s">
        <v>171</v>
      </c>
    </row>
    <row r="42" spans="1:6" ht="14.25" customHeight="1">
      <c r="A42" s="373" t="s">
        <v>101</v>
      </c>
      <c r="B42" s="227" t="s">
        <v>102</v>
      </c>
      <c r="C42" s="227"/>
      <c r="D42" s="141"/>
      <c r="E42" s="142"/>
      <c r="F42" s="143"/>
    </row>
    <row r="43" spans="1:6" ht="14.25" customHeight="1">
      <c r="A43" s="374"/>
      <c r="B43" s="287"/>
      <c r="C43" s="287"/>
      <c r="D43" s="144"/>
      <c r="E43" s="145"/>
      <c r="F43" s="39"/>
    </row>
    <row r="44" spans="1:6" ht="14.25" customHeight="1">
      <c r="A44" s="374"/>
      <c r="B44" s="287"/>
      <c r="C44" s="287"/>
      <c r="D44" s="144"/>
      <c r="E44" s="145"/>
      <c r="F44" s="39"/>
    </row>
    <row r="45" spans="1:6" ht="14.25" customHeight="1">
      <c r="A45" s="374"/>
      <c r="B45" s="287"/>
      <c r="C45" s="287"/>
      <c r="D45" s="146"/>
      <c r="E45" s="147"/>
      <c r="F45" s="37"/>
    </row>
    <row r="46" spans="1:6" ht="14.25" customHeight="1">
      <c r="A46" s="374"/>
      <c r="B46" s="287"/>
      <c r="C46" s="287"/>
      <c r="D46" s="148"/>
      <c r="E46" s="149"/>
      <c r="F46" s="66"/>
    </row>
    <row r="47" spans="1:7" ht="14.25" customHeight="1">
      <c r="A47" s="374"/>
      <c r="B47" s="376" t="s">
        <v>103</v>
      </c>
      <c r="C47" s="377"/>
      <c r="D47" s="150"/>
      <c r="E47" s="151"/>
      <c r="F47" s="38"/>
      <c r="G47" s="40"/>
    </row>
    <row r="48" spans="1:10" ht="14.25" customHeight="1">
      <c r="A48" s="374"/>
      <c r="B48" s="378"/>
      <c r="C48" s="379"/>
      <c r="D48" s="144"/>
      <c r="E48" s="145"/>
      <c r="F48" s="39"/>
      <c r="G48" s="380"/>
      <c r="H48" s="381"/>
      <c r="I48" s="381"/>
      <c r="J48" s="381"/>
    </row>
    <row r="49" spans="1:10" ht="14.25" customHeight="1">
      <c r="A49" s="374"/>
      <c r="B49" s="378"/>
      <c r="C49" s="379"/>
      <c r="D49" s="152"/>
      <c r="E49" s="153"/>
      <c r="F49" s="154"/>
      <c r="G49" s="380"/>
      <c r="H49" s="381"/>
      <c r="I49" s="381"/>
      <c r="J49" s="381"/>
    </row>
    <row r="50" spans="1:10" ht="25.5" customHeight="1" thickBot="1">
      <c r="A50" s="375"/>
      <c r="B50" s="382" t="s">
        <v>159</v>
      </c>
      <c r="C50" s="382"/>
      <c r="D50" s="382"/>
      <c r="E50" s="155">
        <f>SUM(E42:E49)</f>
        <v>0</v>
      </c>
      <c r="F50" s="156"/>
      <c r="G50" s="380"/>
      <c r="H50" s="381"/>
      <c r="I50" s="381"/>
      <c r="J50" s="381"/>
    </row>
    <row r="51" spans="1:10" ht="35.25" customHeight="1" thickBot="1" thickTop="1">
      <c r="A51" s="383" t="s">
        <v>162</v>
      </c>
      <c r="B51" s="384"/>
      <c r="C51" s="384"/>
      <c r="D51" s="384"/>
      <c r="E51" s="157">
        <f>SUM(E18,E41,E50)</f>
        <v>0</v>
      </c>
      <c r="F51" s="158" t="s">
        <v>160</v>
      </c>
      <c r="G51" s="380"/>
      <c r="H51" s="381"/>
      <c r="I51" s="381"/>
      <c r="J51" s="381"/>
    </row>
    <row r="53" ht="13.5">
      <c r="F53" s="159"/>
    </row>
  </sheetData>
  <sheetProtection/>
  <mergeCells count="22">
    <mergeCell ref="A42:A50"/>
    <mergeCell ref="B42:C46"/>
    <mergeCell ref="B47:C49"/>
    <mergeCell ref="G48:J51"/>
    <mergeCell ref="B50:D50"/>
    <mergeCell ref="A51:D51"/>
    <mergeCell ref="C22:C26"/>
    <mergeCell ref="C28:C32"/>
    <mergeCell ref="C33:C35"/>
    <mergeCell ref="C36:C37"/>
    <mergeCell ref="C38:C39"/>
    <mergeCell ref="C41:D41"/>
    <mergeCell ref="A1:F1"/>
    <mergeCell ref="B2:D2"/>
    <mergeCell ref="A3:A41"/>
    <mergeCell ref="B3:B18"/>
    <mergeCell ref="C3:C7"/>
    <mergeCell ref="C8:C12"/>
    <mergeCell ref="C13:C17"/>
    <mergeCell ref="C18:D18"/>
    <mergeCell ref="B19:B41"/>
    <mergeCell ref="C19:C21"/>
  </mergeCells>
  <printOptions/>
  <pageMargins left="0.5905511811023623" right="0.31496062992125984" top="0.7480314960629921" bottom="0.35433070866141736" header="0.31496062992125984" footer="0.31496062992125984"/>
  <pageSetup horizontalDpi="600" verticalDpi="600" orientation="portrait" paperSize="9" scale="88" r:id="rId1"/>
  <headerFooter>
    <oddHeader>&amp;L別記様式５－５&amp;R令和５年度公共ホール現代ダンス活性化支援事業　事業実績報告書</oddHeader>
    <firstHeader>&amp;L
別記様式３－４&amp;R平成30年度公共ホール現代ダンス活性化支援事業　事業実施計画書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岸 直樹</cp:lastModifiedBy>
  <cp:lastPrinted>2022-06-29T09:29:15Z</cp:lastPrinted>
  <dcterms:created xsi:type="dcterms:W3CDTF">2010-12-16T08:47:47Z</dcterms:created>
  <dcterms:modified xsi:type="dcterms:W3CDTF">2022-07-15T04:12:48Z</dcterms:modified>
  <cp:category/>
  <cp:version/>
  <cp:contentType/>
  <cp:contentStatus/>
</cp:coreProperties>
</file>